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<sst xmlns="http://schemas.openxmlformats.org/spreadsheetml/2006/main" count="8" uniqueCount="8">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</sst>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2;&#1076;&#1099;&#1078;&#1077;&#1085;&#1082;&#1086;\&#1044;&#1086;&#1083;&#1075;&#1086;&#1074;&#1072;&#1103;%20&#1082;&#1085;&#1080;&#1075;&#1072;\&#1042;&#1099;&#1087;&#1080;&#1089;&#1082;&#1080;\2018\01%20&#1103;&#1085;&#1074;&#1072;&#1088;&#1100;\01.01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СубЗаймы"/>
      <sheetName val="КомКредиты"/>
      <sheetName val="Курсраз-ца"/>
    </sheetNames>
    <sheetDataSet>
      <sheetData sheetId="1">
        <row r="17">
          <cell r="O17">
            <v>34065000000</v>
          </cell>
        </row>
      </sheetData>
      <sheetData sheetId="2">
        <row r="30">
          <cell r="J30">
            <v>18607242593.2</v>
          </cell>
        </row>
      </sheetData>
      <sheetData sheetId="3">
        <row r="11">
          <cell r="N11">
            <v>19994378.416684046</v>
          </cell>
        </row>
      </sheetData>
      <sheetData sheetId="4">
        <row r="76">
          <cell r="J76">
            <v>11700000000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33.25390625" style="0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43101</v>
      </c>
      <c r="E3" s="6"/>
      <c r="F3" s="6"/>
    </row>
    <row r="4" spans="1:6" ht="18.75">
      <c r="A4" s="2"/>
      <c r="B4" s="2"/>
      <c r="C4" s="2"/>
      <c r="D4" s="5"/>
      <c r="E4" s="6"/>
      <c r="F4" s="6"/>
    </row>
    <row r="5" spans="1:6" ht="18.75">
      <c r="A5" s="2"/>
      <c r="B5" s="2"/>
      <c r="C5" s="3"/>
      <c r="D5" s="5"/>
      <c r="E5" s="6"/>
      <c r="F5" s="6"/>
    </row>
    <row r="6" spans="1:6" ht="18.75">
      <c r="A6" s="7"/>
      <c r="B6" s="7"/>
      <c r="C6" s="7"/>
      <c r="D6" s="7"/>
      <c r="E6" s="7"/>
      <c r="F6" s="7"/>
    </row>
    <row r="7" spans="1:6" ht="93.75">
      <c r="A7" s="8"/>
      <c r="B7" s="9" t="s">
        <v>3</v>
      </c>
      <c r="C7" s="9" t="s">
        <v>4</v>
      </c>
      <c r="D7" s="9" t="s">
        <v>5</v>
      </c>
      <c r="E7" s="9" t="s">
        <v>6</v>
      </c>
      <c r="F7" s="7"/>
    </row>
    <row r="8" spans="1:6" ht="18.75">
      <c r="A8" s="10" t="s">
        <v>7</v>
      </c>
      <c r="B8" s="11">
        <f>SUM(C8:E8)</f>
        <v>64392236971.619995</v>
      </c>
      <c r="C8" s="11">
        <f>'[1]КомКредиты'!J76</f>
        <v>11700000000</v>
      </c>
      <c r="D8" s="11">
        <f>ROUND('[1]СубЗаймы'!N11+'[1]БюджКредиты'!J30,2)</f>
        <v>18627236971.62</v>
      </c>
      <c r="E8" s="11">
        <f>'[1]ЦенБум'!O17</f>
        <v>34065000000</v>
      </c>
      <c r="F8" s="7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2018-01-13T10:27:30Z</dcterms:created>
  <dcterms:modified xsi:type="dcterms:W3CDTF">2018-01-13T10:28:23Z</dcterms:modified>
  <cp:category/>
  <cp:version/>
  <cp:contentType/>
  <cp:contentStatus/>
</cp:coreProperties>
</file>