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8" i="1"/>
  <c r="E8"/>
  <c r="D8"/>
  <c r="B8" s="1"/>
  <c r="C8"/>
</calcChain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<sst xmlns="http://schemas.openxmlformats.org/spreadsheetml/2006/main" count="10" uniqueCount="9">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</sst>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9\01.04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КомКредиты"/>
    </sheetNames>
    <sheetDataSet>
      <sheetData sheetId="0"/>
      <sheetData sheetId="1">
        <row r="18">
          <cell r="O18">
            <v>36760000000</v>
          </cell>
        </row>
      </sheetData>
      <sheetData sheetId="2">
        <row r="31">
          <cell r="J31">
            <v>17996040393.200001</v>
          </cell>
        </row>
      </sheetData>
      <sheetData sheetId="3">
        <row r="76">
          <cell r="J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A7" sqref="A7"/>
    </sheetView>
  </sheetViews>
  <sheetFormatPr defaultRowHeight="15"/>
  <cols>
    <col min="1" max="1" width="38.5703125" customWidth="1"/>
    <col min="2" max="2" width="25" customWidth="1"/>
    <col min="3" max="4" width="0" hidden="1" customWidth="1"/>
    <col min="5" max="5" width="24.7109375" customWidth="1"/>
    <col min="6" max="6" width="24.8554687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B3" s="2" t="s">
        <v>2</v>
      </c>
      <c r="C3" s="3" t="s">
        <v>2</v>
      </c>
      <c r="D3" s="4">
        <v>43497</v>
      </c>
      <c r="E3" s="4">
        <v>43556</v>
      </c>
      <c r="F3" s="5"/>
    </row>
    <row r="4" spans="1:6" ht="18.75">
      <c r="D4" s="4"/>
      <c r="E4" s="5"/>
      <c r="F4" s="5"/>
    </row>
    <row r="5" spans="1:6" ht="18.75">
      <c r="C5" s="2"/>
      <c r="D5" s="4"/>
      <c r="E5" s="5"/>
      <c r="F5" s="5"/>
    </row>
    <row r="6" spans="1:6" ht="18.75">
      <c r="A6" s="6"/>
      <c r="B6" s="6"/>
      <c r="C6" s="6"/>
      <c r="D6" s="6"/>
      <c r="E6" s="6"/>
      <c r="F6" s="6"/>
    </row>
    <row r="7" spans="1:6" ht="91.5" customHeight="1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18.75">
      <c r="A8" s="9" t="s">
        <v>8</v>
      </c>
      <c r="B8" s="10">
        <f>SUM(D8:F8)</f>
        <v>54756040393.199997</v>
      </c>
      <c r="C8" s="10" t="e">
        <f>ROUND(#REF!,2)</f>
        <v>#REF!</v>
      </c>
      <c r="D8" s="10">
        <f>[1]КомКредиты!J76</f>
        <v>0</v>
      </c>
      <c r="E8" s="10">
        <f>ROUND([1]БюджКредиты!J31,2)</f>
        <v>17996040393.200001</v>
      </c>
      <c r="F8" s="10">
        <f>[1]ЦенБум!O18</f>
        <v>36760000000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2019-04-02T09:54:10Z</dcterms:created>
  <dcterms:modified xsi:type="dcterms:W3CDTF">2019-04-02T09:57:23Z</dcterms:modified>
</cp:coreProperties>
</file>