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Таблица 2" sheetId="1" r:id="rId1"/>
  </sheets>
  <definedNames>
    <definedName name="_xlnm._FilterDatabase" localSheetId="0" hidden="1">'Таблица 2'!$A$3:$G$86</definedName>
    <definedName name="_xlnm.Print_Titles" localSheetId="0">'Таблица 2'!$4:$4</definedName>
    <definedName name="_xlnm.Print_Area" localSheetId="0">'Таблица 2'!$A$1:$G$85</definedName>
  </definedNames>
  <calcPr calcId="125725"/>
</workbook>
</file>

<file path=xl/calcChain.xml><?xml version="1.0" encoding="utf-8"?>
<calcChain xmlns="http://schemas.openxmlformats.org/spreadsheetml/2006/main">
  <c r="G12" i="1"/>
  <c r="E13" l="1"/>
  <c r="E81" l="1"/>
  <c r="E79"/>
  <c r="E77"/>
  <c r="E72"/>
  <c r="E57"/>
  <c r="E54"/>
  <c r="E44"/>
  <c r="E47"/>
  <c r="E39"/>
  <c r="E34"/>
  <c r="E23"/>
  <c r="E18"/>
  <c r="E1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1"/>
  <c r="G10"/>
  <c r="G9"/>
  <c r="G8"/>
  <c r="G7"/>
  <c r="G6"/>
  <c r="G5"/>
  <c r="E84"/>
  <c r="E83"/>
  <c r="E82"/>
  <c r="E80"/>
  <c r="E78"/>
  <c r="E76"/>
  <c r="E75"/>
  <c r="E74"/>
  <c r="E73"/>
  <c r="E71"/>
  <c r="E70"/>
  <c r="E69"/>
  <c r="E68"/>
  <c r="E67"/>
  <c r="E66"/>
  <c r="E65"/>
  <c r="E64"/>
  <c r="E63"/>
  <c r="E62"/>
  <c r="E61"/>
  <c r="E60"/>
  <c r="E59"/>
  <c r="E58"/>
  <c r="E56"/>
  <c r="E55"/>
  <c r="E53"/>
  <c r="E52"/>
  <c r="E51"/>
  <c r="E50"/>
  <c r="E49"/>
  <c r="E48"/>
  <c r="E46"/>
  <c r="E45"/>
  <c r="E43"/>
  <c r="E42"/>
  <c r="E41"/>
  <c r="E40"/>
  <c r="E38"/>
  <c r="E37"/>
  <c r="E36"/>
  <c r="E35"/>
  <c r="E33"/>
  <c r="E32"/>
  <c r="E31"/>
  <c r="E30"/>
  <c r="E29"/>
  <c r="E28"/>
  <c r="E27"/>
  <c r="E26"/>
  <c r="E25"/>
  <c r="E24"/>
  <c r="E22"/>
  <c r="E21"/>
  <c r="E20"/>
  <c r="E19"/>
  <c r="E17"/>
  <c r="E16"/>
  <c r="E14"/>
  <c r="E12"/>
  <c r="E11"/>
  <c r="E10"/>
  <c r="E9"/>
  <c r="E8"/>
  <c r="E7"/>
  <c r="E6"/>
  <c r="E85" l="1"/>
  <c r="E5"/>
  <c r="G85"/>
</calcChain>
</file>

<file path=xl/sharedStrings.xml><?xml version="1.0" encoding="utf-8"?>
<sst xmlns="http://schemas.openxmlformats.org/spreadsheetml/2006/main" count="171" uniqueCount="171">
  <si>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</si>
  <si>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</si>
  <si>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</si>
  <si>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</si>
  <si>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</si>
  <si>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</si>
  <si>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</si>
  <si>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</si>
  <si>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</si>
  <si>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</si>
  <si>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</si>
  <si>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</si>
  <si>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</si>
  <si>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</si>
  <si>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Другие общегосударственные вопросы</t>
  </si>
  <si>
    <t>0113</t>
  </si>
  <si>
    <t>Раздел, подраздел</t>
  </si>
  <si>
    <t xml:space="preserve">Наименование 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</si>
  <si>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</si>
  <si>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</si>
  <si>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</si>
  <si>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</si>
  <si>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</si>
  <si>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</si>
  <si>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</si>
  <si>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</si>
  <si>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</si>
  <si>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</si>
  <si>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</si>
  <si>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Миграционная политика</t>
  </si>
  <si>
    <t>0311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</si>
  <si>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</si>
  <si>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</si>
  <si>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</si>
  <si>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</si>
  <si>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</si>
  <si>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</si>
  <si>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Топливно-энергетический комплекс</t>
  </si>
  <si>
    <t>0402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</si>
  <si>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</si>
  <si>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</si>
  <si>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</si>
  <si>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</si>
  <si>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</si>
  <si>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</si>
  <si>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</si>
  <si>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</si>
  <si>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</si>
  <si>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</si>
  <si>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</si>
  <si>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</si>
  <si>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</si>
  <si>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</si>
  <si>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</si>
  <si>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</si>
  <si>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</si>
  <si>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</si>
  <si>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</si>
  <si>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</si>
  <si>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</si>
  <si>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</si>
  <si>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</si>
  <si>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</si>
  <si>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Экологический контроль</t>
  </si>
  <si>
    <t>0601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</si>
  <si>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</si>
  <si>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</si>
  <si>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</si>
  <si>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</si>
  <si>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</si>
  <si>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</si>
  <si>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</si>
  <si>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</si>
  <si>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</si>
  <si>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</si>
  <si>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</si>
  <si>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</si>
  <si>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</si>
  <si>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</si>
  <si>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</si>
  <si>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</si>
  <si>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Высшее образование</t>
  </si>
  <si>
    <t>0706</t>
  </si>
  <si>
    <t>Молодежная политика</t>
  </si>
  <si>
    <t>0707</t>
  </si>
  <si>
    <t>Прикладные научные исследования в области образования</t>
  </si>
  <si>
    <t>0708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</si>
  <si>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</si>
  <si>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</si>
  <si>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</si>
  <si>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</si>
  <si>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</si>
  <si>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</si>
  <si>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</si>
  <si>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</si>
  <si>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</si>
  <si>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</si>
  <si>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</si>
  <si>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</si>
  <si>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</si>
  <si>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</si>
  <si>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</si>
  <si>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</si>
  <si>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</si>
  <si>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</si>
  <si>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</si>
  <si>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</si>
  <si>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</si>
  <si>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</si>
  <si>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Санитарно-эпидемиологическое благополучие</t>
  </si>
  <si>
    <t>0907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</si>
  <si>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</si>
  <si>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</si>
  <si>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</si>
  <si>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</si>
  <si>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</si>
  <si>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</si>
  <si>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</si>
  <si>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</si>
  <si>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</si>
  <si>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</si>
  <si>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</si>
  <si>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</si>
  <si>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</si>
  <si>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</si>
  <si>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</si>
  <si>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</si>
  <si>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</si>
  <si>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</si>
  <si>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</si>
  <si>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</si>
  <si>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</si>
  <si>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</si>
  <si>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</si>
  <si>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</si>
  <si>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</si>
  <si>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</si>
  <si>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</si>
  <si>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</si>
  <si>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</si>
  <si>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</si>
  <si>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</si>
  <si>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</si>
  <si>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</si>
  <si>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</si>
  <si>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</si>
  <si>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</si>
  <si>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</si>
  <si>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</si>
  <si>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тыс. рублей</t>
  </si>
  <si>
    <t>ИТОГО РАСХОДЫ ОБЛАСТНОГО БЮДЖЕТА</t>
  </si>
  <si>
    <t>Международные отношения и международное сотрудничество</t>
  </si>
  <si>
    <t>0108</t>
  </si>
  <si>
    <t>Коммунальное хозяйство</t>
  </si>
  <si>
    <t>0502</t>
  </si>
  <si>
    <t>Сбор, удаление отходов и очистка сточных вод</t>
  </si>
  <si>
    <t>0602</t>
  </si>
  <si>
    <t>Прикладные научные исследования в области национальной экономики</t>
  </si>
  <si>
    <t>0411</t>
  </si>
  <si>
    <t>Иные дотации</t>
  </si>
  <si>
    <t>1402</t>
  </si>
  <si>
    <t>Резервные фонды</t>
  </si>
  <si>
    <t>0111</t>
  </si>
  <si>
    <t>Плановые назначения*</t>
  </si>
  <si>
    <t>% исполнения от годового плана</t>
  </si>
  <si>
    <t>НАЦИОНАЛЬНАЯ ОБОРОНА</t>
  </si>
  <si>
    <t>Факт на 01.07.2022</t>
  </si>
  <si>
    <t>Факт на 01.07.2023</t>
  </si>
  <si>
    <t>*плановые назначения в соответствии с Законом Самарской области "Об областном бюджете на 2023 год и на плановый период 2024 и 2025 годов" (в редакции от 19.06.2023 №42-ГД)</t>
  </si>
  <si>
    <t>II квартал 2023/II квартал 2022, %</t>
  </si>
  <si>
    <t>Сведения о расходах бюджета Самарской области  по разделам и подразделам бюджетной классификации расходов бюджетов за II квартал 2023 года в сравнении c плановыми назначениями и сo II кварталом 2022 года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</si>
</sst>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"/>
  </numFmts>
  <fonts count="7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none">
        <f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2" borderId="0"/>
  </cellStyleXfs>
  <cellXfs count="16">
    <xf numFmtId="0" fontId="0" fillId="0" borderId="0" xfId="0"/>
    <xf numFmtId="0" fontId="2" fillId="0" borderId="1" xfId="0" applyFont="1" applyBorder="1" applyAlignment="1">
      <alignment horizontal="centerContinuous" vertical="center" wrapText="1"/>
    </xf>
    <xf numFmtId="0" fontId="2" fillId="2" borderId="1" xfId="0" applyFont="1" applyFill="1" applyBorder="1" applyAlignment="1">
      <alignment horizontal="centerContinuous" vertical="center" wrapText="1"/>
    </xf>
    <xf numFmtId="0" fontId="3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quotePrefix="1" applyFont="1" applyFill="1" applyBorder="1" applyAlignment="1">
      <alignment horizontal="center" vertical="top" wrapText="1"/>
    </xf>
    <xf numFmtId="164" fontId="3" fillId="0" borderId="1" xfId="1" applyNumberFormat="1" applyFont="1" applyBorder="1" applyAlignment="1">
      <alignment vertical="top"/>
    </xf>
    <xf numFmtId="164" fontId="4" fillId="0" borderId="1" xfId="1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vertical="top" wrapText="1"/>
    </xf>
    <xf numFmtId="165" fontId="4" fillId="3" borderId="1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2" borderId="0" xfId="2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3" xfId="2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tabSelected="1" topLeftCell="A85" zoomScaleNormal="100" workbookViewId="0">
      <selection activeCell="A3" sqref="A3:G3"/>
    </sheetView>
  </sheetViews>
  <sheetFormatPr defaultColWidth="17.140625" defaultRowHeight="15"/>
  <cols>
    <col min="1" max="1" width="42.5703125" customWidth="1"/>
    <col min="2" max="2" width="12" customWidth="1"/>
    <col min="3" max="3" width="15.5703125" customWidth="1"/>
    <col min="4" max="4" width="15.140625" customWidth="1"/>
    <col min="5" max="5" width="13.7109375" customWidth="1"/>
    <col min="6" max="6" width="14.7109375" customWidth="1"/>
    <col min="7" max="7" width="16.140625" customWidth="1"/>
  </cols>
  <sheetData>
    <row r="1" spans="1:7" ht="15" customHeight="1">
      <c r="A1" s="14" t="s">
        <v>170</v>
      </c>
      <c r="B1" s="14"/>
      <c r="C1" s="14"/>
      <c r="D1" s="14"/>
      <c r="E1" s="14"/>
      <c r="F1" s="14"/>
      <c r="G1" s="14"/>
    </row>
    <row r="2" spans="1:7" ht="18.75" customHeight="1">
      <c r="A2" s="14"/>
      <c r="B2" s="14"/>
      <c r="C2" s="14"/>
      <c r="D2" s="14"/>
      <c r="E2" s="14"/>
      <c r="F2" s="14"/>
      <c r="G2" s="14"/>
    </row>
    <row r="3" spans="1:7" ht="15.75">
      <c r="A3" s="13" t="s">
        <v>149</v>
      </c>
      <c r="B3" s="13"/>
      <c r="C3" s="13"/>
      <c r="D3" s="13"/>
      <c r="E3" s="13"/>
      <c r="F3" s="13"/>
      <c r="G3" s="13"/>
    </row>
    <row r="4" spans="1:7" ht="69.75" customHeight="1">
      <c r="A4" s="1" t="s">
        <v>17</v>
      </c>
      <c r="B4" s="1" t="s">
        <v>16</v>
      </c>
      <c r="C4" s="1" t="s">
        <v>163</v>
      </c>
      <c r="D4" s="1" t="s">
        <v>167</v>
      </c>
      <c r="E4" s="10" t="s">
        <v>164</v>
      </c>
      <c r="F4" s="1" t="s">
        <v>166</v>
      </c>
      <c r="G4" s="2" t="s">
        <v>169</v>
      </c>
    </row>
    <row r="5" spans="1:7" ht="31.5">
      <c r="A5" s="3" t="s">
        <v>0</v>
      </c>
      <c r="B5" s="5" t="s">
        <v>1</v>
      </c>
      <c r="C5" s="11">
        <v>26221699.76723</v>
      </c>
      <c r="D5" s="11">
        <v>3027861.2672600001</v>
      </c>
      <c r="E5" s="8">
        <f>D5/C5</f>
        <v>0.11547158628686627</v>
      </c>
      <c r="F5" s="11">
        <v>2484697.6643499997</v>
      </c>
      <c r="G5" s="8">
        <f>D5/F5</f>
        <v>1.2186034988092174</v>
      </c>
    </row>
    <row r="6" spans="1:7" ht="63">
      <c r="A6" s="4" t="s">
        <v>2</v>
      </c>
      <c r="B6" s="6" t="s">
        <v>3</v>
      </c>
      <c r="C6" s="12">
        <v>240490.177</v>
      </c>
      <c r="D6" s="12">
        <v>123397.94448999999</v>
      </c>
      <c r="E6" s="9">
        <f t="shared" ref="E6:E69" si="0">D6/C6</f>
        <v>0.51311012378688547</v>
      </c>
      <c r="F6" s="12">
        <v>120275.90175</v>
      </c>
      <c r="G6" s="9">
        <f t="shared" ref="G6:G69" si="1">D6/F6</f>
        <v>1.0259573421988497</v>
      </c>
    </row>
    <row r="7" spans="1:7" ht="78.75">
      <c r="A7" s="4" t="s">
        <v>4</v>
      </c>
      <c r="B7" s="6" t="s">
        <v>5</v>
      </c>
      <c r="C7" s="12">
        <v>460815.29300000001</v>
      </c>
      <c r="D7" s="12">
        <v>228960.95877</v>
      </c>
      <c r="E7" s="9">
        <f t="shared" si="0"/>
        <v>0.49686059088755113</v>
      </c>
      <c r="F7" s="12">
        <v>200800.15132</v>
      </c>
      <c r="G7" s="9">
        <f t="shared" si="1"/>
        <v>1.1402429593049572</v>
      </c>
    </row>
    <row r="8" spans="1:7" ht="81.75" customHeight="1">
      <c r="A8" s="4" t="s">
        <v>6</v>
      </c>
      <c r="B8" s="6" t="s">
        <v>7</v>
      </c>
      <c r="C8" s="12">
        <v>61369.17</v>
      </c>
      <c r="D8" s="12">
        <v>32657.003359999999</v>
      </c>
      <c r="E8" s="9">
        <f t="shared" si="0"/>
        <v>0.53214021568158731</v>
      </c>
      <c r="F8" s="12">
        <v>29396.608969999997</v>
      </c>
      <c r="G8" s="9">
        <f t="shared" si="1"/>
        <v>1.1109105609197074</v>
      </c>
    </row>
    <row r="9" spans="1:7" ht="15.75">
      <c r="A9" s="4" t="s">
        <v>8</v>
      </c>
      <c r="B9" s="6" t="s">
        <v>9</v>
      </c>
      <c r="C9" s="12">
        <v>715170.80850000004</v>
      </c>
      <c r="D9" s="12">
        <v>327833.49857999996</v>
      </c>
      <c r="E9" s="9">
        <f t="shared" si="0"/>
        <v>0.45839888133521312</v>
      </c>
      <c r="F9" s="12">
        <v>300390.3872</v>
      </c>
      <c r="G9" s="9">
        <f t="shared" si="1"/>
        <v>1.0913581544196631</v>
      </c>
    </row>
    <row r="10" spans="1:7" ht="63">
      <c r="A10" s="4" t="s">
        <v>10</v>
      </c>
      <c r="B10" s="6" t="s">
        <v>11</v>
      </c>
      <c r="C10" s="12">
        <v>592453.12800000003</v>
      </c>
      <c r="D10" s="12">
        <v>269112.66592</v>
      </c>
      <c r="E10" s="9">
        <f t="shared" si="0"/>
        <v>0.45423452624593114</v>
      </c>
      <c r="F10" s="12">
        <v>216001.03307</v>
      </c>
      <c r="G10" s="9">
        <f t="shared" si="1"/>
        <v>1.2458860131135945</v>
      </c>
    </row>
    <row r="11" spans="1:7" ht="31.5">
      <c r="A11" s="4" t="s">
        <v>12</v>
      </c>
      <c r="B11" s="6" t="s">
        <v>13</v>
      </c>
      <c r="C11" s="12">
        <v>76033.464000000007</v>
      </c>
      <c r="D11" s="12">
        <v>69234.53012000001</v>
      </c>
      <c r="E11" s="9">
        <f t="shared" si="0"/>
        <v>0.91057971684678218</v>
      </c>
      <c r="F11" s="12">
        <v>34644.462140000003</v>
      </c>
      <c r="G11" s="9">
        <f t="shared" si="1"/>
        <v>1.9984299320399264</v>
      </c>
    </row>
    <row r="12" spans="1:7" ht="31.5">
      <c r="A12" s="4" t="s">
        <v>151</v>
      </c>
      <c r="B12" s="7" t="s">
        <v>152</v>
      </c>
      <c r="C12" s="12">
        <v>500</v>
      </c>
      <c r="D12" s="12">
        <v>19667.947</v>
      </c>
      <c r="E12" s="9">
        <f t="shared" si="0"/>
        <v>39.335894000000003</v>
      </c>
      <c r="F12" s="12">
        <v>500</v>
      </c>
      <c r="G12" s="9">
        <f t="shared" si="1"/>
        <v>39.335894000000003</v>
      </c>
    </row>
    <row r="13" spans="1:7" ht="15.75">
      <c r="A13" s="4" t="s">
        <v>161</v>
      </c>
      <c r="B13" s="6" t="s">
        <v>162</v>
      </c>
      <c r="C13" s="12">
        <v>16146969.050000001</v>
      </c>
      <c r="D13" s="12">
        <v>0</v>
      </c>
      <c r="E13" s="9">
        <f t="shared" si="0"/>
        <v>0</v>
      </c>
      <c r="F13" s="12">
        <v>0</v>
      </c>
      <c r="G13" s="9"/>
    </row>
    <row r="14" spans="1:7" ht="15.75">
      <c r="A14" s="4" t="s">
        <v>14</v>
      </c>
      <c r="B14" s="6" t="s">
        <v>15</v>
      </c>
      <c r="C14" s="12">
        <v>7927898.6767299995</v>
      </c>
      <c r="D14" s="12">
        <v>1956996.71902</v>
      </c>
      <c r="E14" s="9">
        <f t="shared" si="0"/>
        <v>0.24684936057068751</v>
      </c>
      <c r="F14" s="12">
        <v>1582689.1199</v>
      </c>
      <c r="G14" s="9">
        <f t="shared" si="1"/>
        <v>1.2365010250046136</v>
      </c>
    </row>
    <row r="15" spans="1:7" ht="18.75" customHeight="1">
      <c r="A15" s="3" t="s">
        <v>165</v>
      </c>
      <c r="B15" s="5" t="s">
        <v>18</v>
      </c>
      <c r="C15" s="11">
        <v>73864.3</v>
      </c>
      <c r="D15" s="11">
        <v>116145.22216</v>
      </c>
      <c r="E15" s="8">
        <f t="shared" si="0"/>
        <v>1.5724134955587477</v>
      </c>
      <c r="F15" s="11">
        <v>27141.63538</v>
      </c>
      <c r="G15" s="8">
        <f t="shared" si="1"/>
        <v>4.2792271185539743</v>
      </c>
    </row>
    <row r="16" spans="1:7" ht="31.5">
      <c r="A16" s="4" t="s">
        <v>19</v>
      </c>
      <c r="B16" s="6" t="s">
        <v>20</v>
      </c>
      <c r="C16" s="12">
        <v>56269.9</v>
      </c>
      <c r="D16" s="12">
        <v>97073.356670000008</v>
      </c>
      <c r="E16" s="9">
        <f t="shared" si="0"/>
        <v>1.7251382474466812</v>
      </c>
      <c r="F16" s="12">
        <v>23245.8</v>
      </c>
      <c r="G16" s="9">
        <f t="shared" si="1"/>
        <v>4.1759525019573429</v>
      </c>
    </row>
    <row r="17" spans="1:7" ht="18.75" customHeight="1">
      <c r="A17" s="4" t="s">
        <v>21</v>
      </c>
      <c r="B17" s="6" t="s">
        <v>22</v>
      </c>
      <c r="C17" s="12">
        <v>17594.400000000001</v>
      </c>
      <c r="D17" s="12">
        <v>19071.86549</v>
      </c>
      <c r="E17" s="9">
        <f t="shared" si="0"/>
        <v>1.0839736217205473</v>
      </c>
      <c r="F17" s="12">
        <v>3895.83538</v>
      </c>
      <c r="G17" s="9">
        <f t="shared" si="1"/>
        <v>4.8954495325723952</v>
      </c>
    </row>
    <row r="18" spans="1:7" ht="47.25">
      <c r="A18" s="3" t="s">
        <v>23</v>
      </c>
      <c r="B18" s="5" t="s">
        <v>24</v>
      </c>
      <c r="C18" s="11">
        <v>2822770.9907499999</v>
      </c>
      <c r="D18" s="11">
        <v>1075307.0981699999</v>
      </c>
      <c r="E18" s="8">
        <f t="shared" si="0"/>
        <v>0.38094025398932374</v>
      </c>
      <c r="F18" s="11">
        <v>947043.6828200001</v>
      </c>
      <c r="G18" s="8">
        <f t="shared" si="1"/>
        <v>1.1354355851549227</v>
      </c>
    </row>
    <row r="19" spans="1:7" ht="63">
      <c r="A19" s="4" t="s">
        <v>25</v>
      </c>
      <c r="B19" s="6" t="s">
        <v>26</v>
      </c>
      <c r="C19" s="12">
        <v>536731.93975000002</v>
      </c>
      <c r="D19" s="12">
        <v>187929.53221</v>
      </c>
      <c r="E19" s="9">
        <f t="shared" si="0"/>
        <v>0.35013666654072079</v>
      </c>
      <c r="F19" s="12">
        <v>144714.93025999999</v>
      </c>
      <c r="G19" s="9">
        <f t="shared" si="1"/>
        <v>1.2986188216541246</v>
      </c>
    </row>
    <row r="20" spans="1:7" ht="15.75">
      <c r="A20" s="4" t="s">
        <v>27</v>
      </c>
      <c r="B20" s="6" t="s">
        <v>28</v>
      </c>
      <c r="C20" s="12">
        <v>1679405.094</v>
      </c>
      <c r="D20" s="12">
        <v>588597.74527999992</v>
      </c>
      <c r="E20" s="9">
        <f t="shared" si="0"/>
        <v>0.35047990945298391</v>
      </c>
      <c r="F20" s="12">
        <v>538326.45608999999</v>
      </c>
      <c r="G20" s="9">
        <f t="shared" si="1"/>
        <v>1.0933843927254345</v>
      </c>
    </row>
    <row r="21" spans="1:7" ht="15.75">
      <c r="A21" s="4" t="s">
        <v>29</v>
      </c>
      <c r="B21" s="6" t="s">
        <v>30</v>
      </c>
      <c r="C21" s="12">
        <v>23453.5</v>
      </c>
      <c r="D21" s="12">
        <v>13169.199000000001</v>
      </c>
      <c r="E21" s="9">
        <f t="shared" si="0"/>
        <v>0.56150250495661636</v>
      </c>
      <c r="F21" s="12">
        <v>13055.304</v>
      </c>
      <c r="G21" s="9">
        <f t="shared" si="1"/>
        <v>1.0087240404359792</v>
      </c>
    </row>
    <row r="22" spans="1:7" ht="47.25">
      <c r="A22" s="4" t="s">
        <v>31</v>
      </c>
      <c r="B22" s="6" t="s">
        <v>32</v>
      </c>
      <c r="C22" s="12">
        <v>583180.45700000005</v>
      </c>
      <c r="D22" s="12">
        <v>285610.62167999998</v>
      </c>
      <c r="E22" s="9">
        <f t="shared" si="0"/>
        <v>0.48974655829387637</v>
      </c>
      <c r="F22" s="12">
        <v>250946.99247</v>
      </c>
      <c r="G22" s="9">
        <f t="shared" si="1"/>
        <v>1.1381312797129615</v>
      </c>
    </row>
    <row r="23" spans="1:7" ht="15.75">
      <c r="A23" s="3" t="s">
        <v>33</v>
      </c>
      <c r="B23" s="5" t="s">
        <v>34</v>
      </c>
      <c r="C23" s="11">
        <v>78874886.29693</v>
      </c>
      <c r="D23" s="11">
        <v>35973398.882469997</v>
      </c>
      <c r="E23" s="8">
        <f t="shared" si="0"/>
        <v>0.4560817843469927</v>
      </c>
      <c r="F23" s="11">
        <v>36949632.62573</v>
      </c>
      <c r="G23" s="8">
        <f t="shared" si="1"/>
        <v>0.97357933830767773</v>
      </c>
    </row>
    <row r="24" spans="1:7" ht="15.75">
      <c r="A24" s="4" t="s">
        <v>35</v>
      </c>
      <c r="B24" s="6" t="s">
        <v>36</v>
      </c>
      <c r="C24" s="12">
        <v>3419139.8018400003</v>
      </c>
      <c r="D24" s="12">
        <v>1537469.39582</v>
      </c>
      <c r="E24" s="9">
        <f t="shared" si="0"/>
        <v>0.44966555476690812</v>
      </c>
      <c r="F24" s="12">
        <v>1541283.2469200001</v>
      </c>
      <c r="G24" s="9">
        <f t="shared" si="1"/>
        <v>0.99752553522681742</v>
      </c>
    </row>
    <row r="25" spans="1:7" ht="15.75">
      <c r="A25" s="4" t="s">
        <v>37</v>
      </c>
      <c r="B25" s="6" t="s">
        <v>38</v>
      </c>
      <c r="C25" s="12">
        <v>108157.31516</v>
      </c>
      <c r="D25" s="12">
        <v>41511.231919999998</v>
      </c>
      <c r="E25" s="9">
        <f t="shared" si="0"/>
        <v>0.38380420093260753</v>
      </c>
      <c r="F25" s="12">
        <v>96899.797860000006</v>
      </c>
      <c r="G25" s="9">
        <f t="shared" si="1"/>
        <v>0.42839337993227877</v>
      </c>
    </row>
    <row r="26" spans="1:7" ht="15.75">
      <c r="A26" s="4" t="s">
        <v>39</v>
      </c>
      <c r="B26" s="6" t="s">
        <v>40</v>
      </c>
      <c r="C26" s="12">
        <v>4332162.3160500005</v>
      </c>
      <c r="D26" s="12">
        <v>2846699.3108000001</v>
      </c>
      <c r="E26" s="9">
        <f t="shared" si="0"/>
        <v>0.65710818365540313</v>
      </c>
      <c r="F26" s="12">
        <v>2313082.7819099999</v>
      </c>
      <c r="G26" s="9">
        <f t="shared" si="1"/>
        <v>1.2306949552619872</v>
      </c>
    </row>
    <row r="27" spans="1:7" ht="15.75">
      <c r="A27" s="4" t="s">
        <v>41</v>
      </c>
      <c r="B27" s="6" t="s">
        <v>42</v>
      </c>
      <c r="C27" s="12">
        <v>290172.58781</v>
      </c>
      <c r="D27" s="12">
        <v>10994.563169999999</v>
      </c>
      <c r="E27" s="9">
        <f t="shared" si="0"/>
        <v>3.7889737459277338E-2</v>
      </c>
      <c r="F27" s="12">
        <v>2204.8012400000002</v>
      </c>
      <c r="G27" s="9">
        <f t="shared" si="1"/>
        <v>4.9866459481853331</v>
      </c>
    </row>
    <row r="28" spans="1:7" ht="15.75">
      <c r="A28" s="4" t="s">
        <v>43</v>
      </c>
      <c r="B28" s="6" t="s">
        <v>44</v>
      </c>
      <c r="C28" s="12">
        <v>766337.62203999993</v>
      </c>
      <c r="D28" s="12">
        <v>336241.87664999999</v>
      </c>
      <c r="E28" s="9">
        <f t="shared" si="0"/>
        <v>0.43876467366292171</v>
      </c>
      <c r="F28" s="12">
        <v>328633.6642</v>
      </c>
      <c r="G28" s="9">
        <f t="shared" si="1"/>
        <v>1.0231510440919704</v>
      </c>
    </row>
    <row r="29" spans="1:7" ht="15.75">
      <c r="A29" s="4" t="s">
        <v>45</v>
      </c>
      <c r="B29" s="6" t="s">
        <v>46</v>
      </c>
      <c r="C29" s="12">
        <v>10477097.23889</v>
      </c>
      <c r="D29" s="12">
        <v>1855323.3739200002</v>
      </c>
      <c r="E29" s="9">
        <f t="shared" si="0"/>
        <v>0.17708372191423538</v>
      </c>
      <c r="F29" s="12">
        <v>1394473.50721</v>
      </c>
      <c r="G29" s="9">
        <f t="shared" si="1"/>
        <v>1.3304830563845189</v>
      </c>
    </row>
    <row r="30" spans="1:7" ht="15.75">
      <c r="A30" s="4" t="s">
        <v>47</v>
      </c>
      <c r="B30" s="6" t="s">
        <v>48</v>
      </c>
      <c r="C30" s="12">
        <v>46866079.622170001</v>
      </c>
      <c r="D30" s="12">
        <v>26446934.65535</v>
      </c>
      <c r="E30" s="9">
        <f t="shared" si="0"/>
        <v>0.56430866137220648</v>
      </c>
      <c r="F30" s="12">
        <v>29396369.862810001</v>
      </c>
      <c r="G30" s="9">
        <f t="shared" si="1"/>
        <v>0.89966668601515332</v>
      </c>
    </row>
    <row r="31" spans="1:7" ht="15.75">
      <c r="A31" s="4" t="s">
        <v>49</v>
      </c>
      <c r="B31" s="6" t="s">
        <v>50</v>
      </c>
      <c r="C31" s="12">
        <v>1490681.42258</v>
      </c>
      <c r="D31" s="12">
        <v>415024.31637000002</v>
      </c>
      <c r="E31" s="9">
        <f t="shared" si="0"/>
        <v>0.2784124830989681</v>
      </c>
      <c r="F31" s="12">
        <v>260961.60227999999</v>
      </c>
      <c r="G31" s="9">
        <f t="shared" si="1"/>
        <v>1.5903654512540037</v>
      </c>
    </row>
    <row r="32" spans="1:7" ht="31.5">
      <c r="A32" s="4" t="s">
        <v>157</v>
      </c>
      <c r="B32" s="7" t="s">
        <v>158</v>
      </c>
      <c r="C32" s="12">
        <v>15000</v>
      </c>
      <c r="D32" s="12">
        <v>0</v>
      </c>
      <c r="E32" s="9">
        <f t="shared" si="0"/>
        <v>0</v>
      </c>
      <c r="F32" s="12">
        <v>15000</v>
      </c>
      <c r="G32" s="9"/>
    </row>
    <row r="33" spans="1:7" ht="31.5">
      <c r="A33" s="4" t="s">
        <v>51</v>
      </c>
      <c r="B33" s="6" t="s">
        <v>52</v>
      </c>
      <c r="C33" s="12">
        <v>11110058.37039</v>
      </c>
      <c r="D33" s="12">
        <v>2483200.1584699997</v>
      </c>
      <c r="E33" s="9">
        <f t="shared" si="0"/>
        <v>0.22350919101272293</v>
      </c>
      <c r="F33" s="12">
        <v>1600723.3613</v>
      </c>
      <c r="G33" s="9">
        <f t="shared" si="1"/>
        <v>1.5512987556159057</v>
      </c>
    </row>
    <row r="34" spans="1:7" ht="31.5">
      <c r="A34" s="3" t="s">
        <v>53</v>
      </c>
      <c r="B34" s="5" t="s">
        <v>54</v>
      </c>
      <c r="C34" s="11">
        <v>15821758.95253</v>
      </c>
      <c r="D34" s="11">
        <v>6977319.2995299995</v>
      </c>
      <c r="E34" s="8">
        <f t="shared" si="0"/>
        <v>0.44099517129947691</v>
      </c>
      <c r="F34" s="11">
        <v>6976177.5670500007</v>
      </c>
      <c r="G34" s="8">
        <f t="shared" si="1"/>
        <v>1.0001636616139749</v>
      </c>
    </row>
    <row r="35" spans="1:7" ht="15.75">
      <c r="A35" s="4" t="s">
        <v>55</v>
      </c>
      <c r="B35" s="6" t="s">
        <v>56</v>
      </c>
      <c r="C35" s="12">
        <v>8199729.3123900006</v>
      </c>
      <c r="D35" s="12">
        <v>2994558.16799</v>
      </c>
      <c r="E35" s="9">
        <f t="shared" si="0"/>
        <v>0.36520207605696764</v>
      </c>
      <c r="F35" s="12">
        <v>3845072.0198499998</v>
      </c>
      <c r="G35" s="9">
        <f t="shared" si="1"/>
        <v>0.77880418169821974</v>
      </c>
    </row>
    <row r="36" spans="1:7" ht="15.75">
      <c r="A36" s="4" t="s">
        <v>153</v>
      </c>
      <c r="B36" s="7" t="s">
        <v>154</v>
      </c>
      <c r="C36" s="12">
        <v>480518.97961000004</v>
      </c>
      <c r="D36" s="12">
        <v>111566.17091</v>
      </c>
      <c r="E36" s="9">
        <f t="shared" si="0"/>
        <v>0.23217848960003537</v>
      </c>
      <c r="F36" s="12">
        <v>196014.65587000002</v>
      </c>
      <c r="G36" s="9">
        <f t="shared" si="1"/>
        <v>0.56917259791019115</v>
      </c>
    </row>
    <row r="37" spans="1:7" ht="15.75">
      <c r="A37" s="4" t="s">
        <v>57</v>
      </c>
      <c r="B37" s="6" t="s">
        <v>58</v>
      </c>
      <c r="C37" s="12">
        <v>3851942.42821</v>
      </c>
      <c r="D37" s="12">
        <v>1471947.5603399999</v>
      </c>
      <c r="E37" s="9">
        <f t="shared" si="0"/>
        <v>0.38213124618895583</v>
      </c>
      <c r="F37" s="12">
        <v>2116924.7896099999</v>
      </c>
      <c r="G37" s="9">
        <f t="shared" si="1"/>
        <v>0.69532350301929058</v>
      </c>
    </row>
    <row r="38" spans="1:7" ht="31.5">
      <c r="A38" s="4" t="s">
        <v>59</v>
      </c>
      <c r="B38" s="6" t="s">
        <v>60</v>
      </c>
      <c r="C38" s="12">
        <v>3289568.23232</v>
      </c>
      <c r="D38" s="12">
        <v>2399247.4002899998</v>
      </c>
      <c r="E38" s="9">
        <f t="shared" si="0"/>
        <v>0.72935024624733413</v>
      </c>
      <c r="F38" s="12">
        <v>818166.10172000004</v>
      </c>
      <c r="G38" s="9">
        <f t="shared" si="1"/>
        <v>2.9324698190821539</v>
      </c>
    </row>
    <row r="39" spans="1:7" ht="15.75">
      <c r="A39" s="3" t="s">
        <v>61</v>
      </c>
      <c r="B39" s="5" t="s">
        <v>62</v>
      </c>
      <c r="C39" s="11">
        <v>5160501.2980899997</v>
      </c>
      <c r="D39" s="11">
        <v>2592455.5616500005</v>
      </c>
      <c r="E39" s="8">
        <f t="shared" si="0"/>
        <v>0.50236506337272269</v>
      </c>
      <c r="F39" s="11">
        <v>2065134.83152</v>
      </c>
      <c r="G39" s="8">
        <f t="shared" si="1"/>
        <v>1.2553444560042972</v>
      </c>
    </row>
    <row r="40" spans="1:7" ht="15.75">
      <c r="A40" s="4" t="s">
        <v>63</v>
      </c>
      <c r="B40" s="6" t="s">
        <v>64</v>
      </c>
      <c r="C40" s="12">
        <v>40172.832000000002</v>
      </c>
      <c r="D40" s="12">
        <v>20086.433000000001</v>
      </c>
      <c r="E40" s="9">
        <f t="shared" si="0"/>
        <v>0.50000042317156035</v>
      </c>
      <c r="F40" s="12">
        <v>18007.920999999998</v>
      </c>
      <c r="G40" s="9">
        <f t="shared" si="1"/>
        <v>1.1154220967539785</v>
      </c>
    </row>
    <row r="41" spans="1:7" ht="31.5">
      <c r="A41" s="4" t="s">
        <v>155</v>
      </c>
      <c r="B41" s="7" t="s">
        <v>156</v>
      </c>
      <c r="C41" s="12">
        <v>3087840.5852600001</v>
      </c>
      <c r="D41" s="12">
        <v>2222434.2660100004</v>
      </c>
      <c r="E41" s="9">
        <f t="shared" si="0"/>
        <v>0.71973737135878357</v>
      </c>
      <c r="F41" s="12">
        <v>1828038.64271</v>
      </c>
      <c r="G41" s="9">
        <f t="shared" si="1"/>
        <v>1.2157479683883068</v>
      </c>
    </row>
    <row r="42" spans="1:7" ht="31.5">
      <c r="A42" s="4" t="s">
        <v>65</v>
      </c>
      <c r="B42" s="6" t="s">
        <v>66</v>
      </c>
      <c r="C42" s="12">
        <v>194835.53868</v>
      </c>
      <c r="D42" s="12">
        <v>77923.207239999989</v>
      </c>
      <c r="E42" s="9">
        <f t="shared" si="0"/>
        <v>0.3999434998764877</v>
      </c>
      <c r="F42" s="12">
        <v>5696.4607699999997</v>
      </c>
      <c r="G42" s="9">
        <f t="shared" si="1"/>
        <v>13.679231787283948</v>
      </c>
    </row>
    <row r="43" spans="1:7" ht="31.5">
      <c r="A43" s="4" t="s">
        <v>67</v>
      </c>
      <c r="B43" s="6" t="s">
        <v>68</v>
      </c>
      <c r="C43" s="12">
        <v>1837652.3421500002</v>
      </c>
      <c r="D43" s="12">
        <v>272011.65539999999</v>
      </c>
      <c r="E43" s="9">
        <f t="shared" si="0"/>
        <v>0.14802128191546515</v>
      </c>
      <c r="F43" s="12">
        <v>213391.80703999999</v>
      </c>
      <c r="G43" s="9">
        <f t="shared" si="1"/>
        <v>1.2747052437163711</v>
      </c>
    </row>
    <row r="44" spans="1:7" ht="15.75">
      <c r="A44" s="3" t="s">
        <v>69</v>
      </c>
      <c r="B44" s="5" t="s">
        <v>70</v>
      </c>
      <c r="C44" s="11">
        <v>53760482.566140004</v>
      </c>
      <c r="D44" s="11">
        <v>27239624.29874</v>
      </c>
      <c r="E44" s="8">
        <f t="shared" si="0"/>
        <v>0.50668489192275867</v>
      </c>
      <c r="F44" s="11">
        <v>25068520.122710001</v>
      </c>
      <c r="G44" s="8">
        <f t="shared" si="1"/>
        <v>1.0866067947131492</v>
      </c>
    </row>
    <row r="45" spans="1:7" ht="15.75">
      <c r="A45" s="4" t="s">
        <v>71</v>
      </c>
      <c r="B45" s="6" t="s">
        <v>72</v>
      </c>
      <c r="C45" s="12">
        <v>13568107.30102</v>
      </c>
      <c r="D45" s="12">
        <v>7315932.5250399997</v>
      </c>
      <c r="E45" s="9">
        <f t="shared" si="0"/>
        <v>0.53920066835630165</v>
      </c>
      <c r="F45" s="12">
        <v>6547546.9288800005</v>
      </c>
      <c r="G45" s="9">
        <f t="shared" si="1"/>
        <v>1.1173547291079038</v>
      </c>
    </row>
    <row r="46" spans="1:7" ht="15.75">
      <c r="A46" s="4" t="s">
        <v>73</v>
      </c>
      <c r="B46" s="6" t="s">
        <v>74</v>
      </c>
      <c r="C46" s="12">
        <v>22672320.766550001</v>
      </c>
      <c r="D46" s="12">
        <v>12586382.827330001</v>
      </c>
      <c r="E46" s="9">
        <f t="shared" si="0"/>
        <v>0.55514311732478383</v>
      </c>
      <c r="F46" s="12">
        <v>11178066.896440001</v>
      </c>
      <c r="G46" s="9">
        <f t="shared" si="1"/>
        <v>1.1259892201341648</v>
      </c>
    </row>
    <row r="47" spans="1:7" ht="15.75">
      <c r="A47" s="4" t="s">
        <v>75</v>
      </c>
      <c r="B47" s="6" t="s">
        <v>76</v>
      </c>
      <c r="C47" s="12">
        <v>1946225.65325</v>
      </c>
      <c r="D47" s="12">
        <v>972778.91929999995</v>
      </c>
      <c r="E47" s="9">
        <f t="shared" si="0"/>
        <v>0.49982843339648592</v>
      </c>
      <c r="F47" s="12">
        <v>890862.14020000002</v>
      </c>
      <c r="G47" s="9">
        <f t="shared" si="1"/>
        <v>1.0919522509752289</v>
      </c>
    </row>
    <row r="48" spans="1:7" ht="15.75">
      <c r="A48" s="4" t="s">
        <v>77</v>
      </c>
      <c r="B48" s="6" t="s">
        <v>78</v>
      </c>
      <c r="C48" s="12">
        <v>5917884.1230699997</v>
      </c>
      <c r="D48" s="12">
        <v>2832499.44588</v>
      </c>
      <c r="E48" s="9">
        <f t="shared" si="0"/>
        <v>0.47863381353445533</v>
      </c>
      <c r="F48" s="12">
        <v>2576063.53889</v>
      </c>
      <c r="G48" s="9">
        <f t="shared" si="1"/>
        <v>1.0995456451747676</v>
      </c>
    </row>
    <row r="49" spans="1:7" ht="47.25">
      <c r="A49" s="4" t="s">
        <v>79</v>
      </c>
      <c r="B49" s="6" t="s">
        <v>80</v>
      </c>
      <c r="C49" s="12">
        <v>189856.55455</v>
      </c>
      <c r="D49" s="12">
        <v>43716.297450000005</v>
      </c>
      <c r="E49" s="9">
        <f t="shared" si="0"/>
        <v>0.23025961654901425</v>
      </c>
      <c r="F49" s="12">
        <v>38638.120759999998</v>
      </c>
      <c r="G49" s="9">
        <f t="shared" si="1"/>
        <v>1.1314291841868556</v>
      </c>
    </row>
    <row r="50" spans="1:7" ht="15.75">
      <c r="A50" s="4" t="s">
        <v>81</v>
      </c>
      <c r="B50" s="6" t="s">
        <v>82</v>
      </c>
      <c r="C50" s="12">
        <v>800</v>
      </c>
      <c r="D50" s="12">
        <v>287.30180000000001</v>
      </c>
      <c r="E50" s="9">
        <f t="shared" si="0"/>
        <v>0.35912725000000001</v>
      </c>
      <c r="F50" s="12">
        <v>233.709</v>
      </c>
      <c r="G50" s="9">
        <f t="shared" si="1"/>
        <v>1.2293142326568511</v>
      </c>
    </row>
    <row r="51" spans="1:7" ht="15.75">
      <c r="A51" s="4" t="s">
        <v>83</v>
      </c>
      <c r="B51" s="6" t="s">
        <v>84</v>
      </c>
      <c r="C51" s="12">
        <v>1412197.7538000001</v>
      </c>
      <c r="D51" s="12">
        <v>568820.40286999999</v>
      </c>
      <c r="E51" s="9">
        <f t="shared" si="0"/>
        <v>0.40279089903619697</v>
      </c>
      <c r="F51" s="12">
        <v>986752.89707000006</v>
      </c>
      <c r="G51" s="9">
        <f t="shared" si="1"/>
        <v>0.57645678523875465</v>
      </c>
    </row>
    <row r="52" spans="1:7" ht="31.5">
      <c r="A52" s="4" t="s">
        <v>85</v>
      </c>
      <c r="B52" s="6" t="s">
        <v>86</v>
      </c>
      <c r="C52" s="12">
        <v>12800</v>
      </c>
      <c r="D52" s="12">
        <v>2000</v>
      </c>
      <c r="E52" s="9">
        <f t="shared" si="0"/>
        <v>0.15625</v>
      </c>
      <c r="F52" s="12">
        <v>1900</v>
      </c>
      <c r="G52" s="9">
        <f t="shared" si="1"/>
        <v>1.0526315789473684</v>
      </c>
    </row>
    <row r="53" spans="1:7" ht="15.75">
      <c r="A53" s="4" t="s">
        <v>87</v>
      </c>
      <c r="B53" s="6" t="s">
        <v>88</v>
      </c>
      <c r="C53" s="12">
        <v>8040290.4139</v>
      </c>
      <c r="D53" s="12">
        <v>2917206.57907</v>
      </c>
      <c r="E53" s="9">
        <f t="shared" si="0"/>
        <v>0.36282353359111913</v>
      </c>
      <c r="F53" s="12">
        <v>2848455.8914699997</v>
      </c>
      <c r="G53" s="9">
        <f t="shared" si="1"/>
        <v>1.0241361250514291</v>
      </c>
    </row>
    <row r="54" spans="1:7" ht="15.75">
      <c r="A54" s="3" t="s">
        <v>89</v>
      </c>
      <c r="B54" s="5" t="s">
        <v>90</v>
      </c>
      <c r="C54" s="11">
        <v>4664240.7104900004</v>
      </c>
      <c r="D54" s="11">
        <v>2255394.36693</v>
      </c>
      <c r="E54" s="8">
        <f t="shared" si="0"/>
        <v>0.48355016538009254</v>
      </c>
      <c r="F54" s="11">
        <v>1322954.62017</v>
      </c>
      <c r="G54" s="8">
        <f t="shared" si="1"/>
        <v>1.7048161233528791</v>
      </c>
    </row>
    <row r="55" spans="1:7" ht="15.75">
      <c r="A55" s="4" t="s">
        <v>91</v>
      </c>
      <c r="B55" s="6" t="s">
        <v>92</v>
      </c>
      <c r="C55" s="12">
        <v>4574526.63992</v>
      </c>
      <c r="D55" s="12">
        <v>2210291.06427</v>
      </c>
      <c r="E55" s="9">
        <f t="shared" si="0"/>
        <v>0.48317372227799593</v>
      </c>
      <c r="F55" s="12">
        <v>1278515.49303</v>
      </c>
      <c r="G55" s="9">
        <f t="shared" si="1"/>
        <v>1.7287949002727776</v>
      </c>
    </row>
    <row r="56" spans="1:7" ht="31.5">
      <c r="A56" s="4" t="s">
        <v>93</v>
      </c>
      <c r="B56" s="6" t="s">
        <v>94</v>
      </c>
      <c r="C56" s="12">
        <v>89714.070569999996</v>
      </c>
      <c r="D56" s="12">
        <v>45103.302659999994</v>
      </c>
      <c r="E56" s="9">
        <f t="shared" si="0"/>
        <v>0.50274502509400509</v>
      </c>
      <c r="F56" s="12">
        <v>44439.127140000004</v>
      </c>
      <c r="G56" s="9">
        <f t="shared" si="1"/>
        <v>1.0149457372982955</v>
      </c>
    </row>
    <row r="57" spans="1:7" ht="15.75">
      <c r="A57" s="3" t="s">
        <v>95</v>
      </c>
      <c r="B57" s="5" t="s">
        <v>96</v>
      </c>
      <c r="C57" s="11">
        <v>23262523.831110001</v>
      </c>
      <c r="D57" s="11">
        <v>10072304.769889999</v>
      </c>
      <c r="E57" s="8">
        <f t="shared" si="0"/>
        <v>0.43298417845873893</v>
      </c>
      <c r="F57" s="11">
        <v>9437641.6094300002</v>
      </c>
      <c r="G57" s="8">
        <f t="shared" si="1"/>
        <v>1.0672480675496143</v>
      </c>
    </row>
    <row r="58" spans="1:7" ht="15.75">
      <c r="A58" s="4" t="s">
        <v>97</v>
      </c>
      <c r="B58" s="6" t="s">
        <v>98</v>
      </c>
      <c r="C58" s="12">
        <v>5879477.5309899999</v>
      </c>
      <c r="D58" s="12">
        <v>2346876.3521100003</v>
      </c>
      <c r="E58" s="9">
        <f t="shared" si="0"/>
        <v>0.39916409914654916</v>
      </c>
      <c r="F58" s="12">
        <v>2424035.2139899996</v>
      </c>
      <c r="G58" s="9">
        <f t="shared" si="1"/>
        <v>0.96816924876557608</v>
      </c>
    </row>
    <row r="59" spans="1:7" ht="15.75">
      <c r="A59" s="4" t="s">
        <v>99</v>
      </c>
      <c r="B59" s="6" t="s">
        <v>100</v>
      </c>
      <c r="C59" s="12">
        <v>5640773.0733700003</v>
      </c>
      <c r="D59" s="12">
        <v>3269064.8569099996</v>
      </c>
      <c r="E59" s="9">
        <f t="shared" si="0"/>
        <v>0.57954199085639568</v>
      </c>
      <c r="F59" s="12">
        <v>2613413.03529</v>
      </c>
      <c r="G59" s="9">
        <f t="shared" si="1"/>
        <v>1.2508795252669445</v>
      </c>
    </row>
    <row r="60" spans="1:7" ht="31.5">
      <c r="A60" s="4" t="s">
        <v>101</v>
      </c>
      <c r="B60" s="6" t="s">
        <v>102</v>
      </c>
      <c r="C60" s="12">
        <v>294673.95994999999</v>
      </c>
      <c r="D60" s="12">
        <v>108196.27473</v>
      </c>
      <c r="E60" s="9">
        <f t="shared" si="0"/>
        <v>0.36717283993590288</v>
      </c>
      <c r="F60" s="12">
        <v>99753.988549999995</v>
      </c>
      <c r="G60" s="9">
        <f t="shared" si="1"/>
        <v>1.0846310639074692</v>
      </c>
    </row>
    <row r="61" spans="1:7" ht="15.75">
      <c r="A61" s="4" t="s">
        <v>103</v>
      </c>
      <c r="B61" s="6" t="s">
        <v>104</v>
      </c>
      <c r="C61" s="12">
        <v>782052.77560000005</v>
      </c>
      <c r="D61" s="12">
        <v>285291.50414999999</v>
      </c>
      <c r="E61" s="9">
        <f t="shared" si="0"/>
        <v>0.36479827583390523</v>
      </c>
      <c r="F61" s="12">
        <v>246466.66333000001</v>
      </c>
      <c r="G61" s="9">
        <f t="shared" si="1"/>
        <v>1.1575257290192487</v>
      </c>
    </row>
    <row r="62" spans="1:7" ht="15.75">
      <c r="A62" s="4" t="s">
        <v>105</v>
      </c>
      <c r="B62" s="6" t="s">
        <v>106</v>
      </c>
      <c r="C62" s="12">
        <v>386911.35068000003</v>
      </c>
      <c r="D62" s="12">
        <v>150209.15049999999</v>
      </c>
      <c r="E62" s="9">
        <f t="shared" si="0"/>
        <v>0.38822627001251347</v>
      </c>
      <c r="F62" s="12">
        <v>147437.70105</v>
      </c>
      <c r="G62" s="9">
        <f t="shared" si="1"/>
        <v>1.0187974271862805</v>
      </c>
    </row>
    <row r="63" spans="1:7" ht="47.25">
      <c r="A63" s="4" t="s">
        <v>107</v>
      </c>
      <c r="B63" s="6" t="s">
        <v>108</v>
      </c>
      <c r="C63" s="12">
        <v>491541.13910999999</v>
      </c>
      <c r="D63" s="12">
        <v>244028.56590000002</v>
      </c>
      <c r="E63" s="9">
        <f t="shared" si="0"/>
        <v>0.49645603690841805</v>
      </c>
      <c r="F63" s="12">
        <v>211794.32511000001</v>
      </c>
      <c r="G63" s="9">
        <f t="shared" si="1"/>
        <v>1.1521959607428502</v>
      </c>
    </row>
    <row r="64" spans="1:7" ht="31.5">
      <c r="A64" s="4" t="s">
        <v>109</v>
      </c>
      <c r="B64" s="6" t="s">
        <v>110</v>
      </c>
      <c r="C64" s="12">
        <v>167160.36338999998</v>
      </c>
      <c r="D64" s="12">
        <v>54104.63927</v>
      </c>
      <c r="E64" s="9">
        <f t="shared" si="0"/>
        <v>0.32366906946576246</v>
      </c>
      <c r="F64" s="12">
        <v>150032.75521</v>
      </c>
      <c r="G64" s="9">
        <f t="shared" si="1"/>
        <v>0.36061884749280276</v>
      </c>
    </row>
    <row r="65" spans="1:7" ht="31.5">
      <c r="A65" s="4" t="s">
        <v>111</v>
      </c>
      <c r="B65" s="6" t="s">
        <v>112</v>
      </c>
      <c r="C65" s="12">
        <v>9619933.6380200014</v>
      </c>
      <c r="D65" s="12">
        <v>3614533.4263200001</v>
      </c>
      <c r="E65" s="9">
        <f t="shared" si="0"/>
        <v>0.37573371733403688</v>
      </c>
      <c r="F65" s="12">
        <v>3544707.9269000003</v>
      </c>
      <c r="G65" s="9">
        <f t="shared" si="1"/>
        <v>1.0196985198385766</v>
      </c>
    </row>
    <row r="66" spans="1:7" ht="15.75">
      <c r="A66" s="3" t="s">
        <v>113</v>
      </c>
      <c r="B66" s="5" t="s">
        <v>114</v>
      </c>
      <c r="C66" s="11">
        <v>66347117.818659998</v>
      </c>
      <c r="D66" s="11">
        <v>32632769.99213</v>
      </c>
      <c r="E66" s="8">
        <f t="shared" si="0"/>
        <v>0.49184909706736496</v>
      </c>
      <c r="F66" s="11">
        <v>29782679.08258</v>
      </c>
      <c r="G66" s="8">
        <f t="shared" si="1"/>
        <v>1.0956962569299895</v>
      </c>
    </row>
    <row r="67" spans="1:7" ht="15.75">
      <c r="A67" s="4" t="s">
        <v>115</v>
      </c>
      <c r="B67" s="6" t="s">
        <v>116</v>
      </c>
      <c r="C67" s="12">
        <v>351712.82</v>
      </c>
      <c r="D67" s="12">
        <v>153110.51559999998</v>
      </c>
      <c r="E67" s="9">
        <f t="shared" si="0"/>
        <v>0.4353282191988338</v>
      </c>
      <c r="F67" s="12">
        <v>141217.87940999999</v>
      </c>
      <c r="G67" s="9">
        <f t="shared" si="1"/>
        <v>1.0842148050918674</v>
      </c>
    </row>
    <row r="68" spans="1:7" ht="15.75">
      <c r="A68" s="4" t="s">
        <v>117</v>
      </c>
      <c r="B68" s="6" t="s">
        <v>118</v>
      </c>
      <c r="C68" s="12">
        <v>10851986.955209998</v>
      </c>
      <c r="D68" s="12">
        <v>4741363.2340200003</v>
      </c>
      <c r="E68" s="9">
        <f t="shared" si="0"/>
        <v>0.43691199165547184</v>
      </c>
      <c r="F68" s="12">
        <v>4248086.7080700006</v>
      </c>
      <c r="G68" s="9">
        <f t="shared" si="1"/>
        <v>1.1161173393690229</v>
      </c>
    </row>
    <row r="69" spans="1:7" ht="15.75">
      <c r="A69" s="4" t="s">
        <v>119</v>
      </c>
      <c r="B69" s="6" t="s">
        <v>120</v>
      </c>
      <c r="C69" s="12">
        <v>30336330.141490001</v>
      </c>
      <c r="D69" s="12">
        <v>15390400.50955</v>
      </c>
      <c r="E69" s="9">
        <f t="shared" si="0"/>
        <v>0.50732571928669301</v>
      </c>
      <c r="F69" s="12">
        <v>14407366.685309999</v>
      </c>
      <c r="G69" s="9">
        <f t="shared" si="1"/>
        <v>1.0682313323254498</v>
      </c>
    </row>
    <row r="70" spans="1:7" ht="15.75">
      <c r="A70" s="4" t="s">
        <v>121</v>
      </c>
      <c r="B70" s="6" t="s">
        <v>122</v>
      </c>
      <c r="C70" s="12">
        <v>20743936.577959999</v>
      </c>
      <c r="D70" s="12">
        <v>10671796.079440001</v>
      </c>
      <c r="E70" s="9">
        <f t="shared" ref="E70:E85" si="2">D70/C70</f>
        <v>0.5144537556472556</v>
      </c>
      <c r="F70" s="12">
        <v>9610604.8550400008</v>
      </c>
      <c r="G70" s="9">
        <f t="shared" ref="G70:G85" si="3">D70/F70</f>
        <v>1.1104187759674138</v>
      </c>
    </row>
    <row r="71" spans="1:7" ht="31.5">
      <c r="A71" s="4" t="s">
        <v>123</v>
      </c>
      <c r="B71" s="6" t="s">
        <v>124</v>
      </c>
      <c r="C71" s="12">
        <v>4063151.324</v>
      </c>
      <c r="D71" s="12">
        <v>1676099.6535199999</v>
      </c>
      <c r="E71" s="9">
        <f t="shared" si="2"/>
        <v>0.41251223985178848</v>
      </c>
      <c r="F71" s="12">
        <v>1375402.95475</v>
      </c>
      <c r="G71" s="9">
        <f t="shared" si="3"/>
        <v>1.2186244385556493</v>
      </c>
    </row>
    <row r="72" spans="1:7" ht="15.75">
      <c r="A72" s="3" t="s">
        <v>125</v>
      </c>
      <c r="B72" s="5" t="s">
        <v>126</v>
      </c>
      <c r="C72" s="11">
        <v>7512974.6437399993</v>
      </c>
      <c r="D72" s="11">
        <v>3633834.6144200005</v>
      </c>
      <c r="E72" s="8">
        <f t="shared" si="2"/>
        <v>0.48367454792993392</v>
      </c>
      <c r="F72" s="11">
        <v>2972687.7327100001</v>
      </c>
      <c r="G72" s="8">
        <f t="shared" si="3"/>
        <v>1.2224071080305758</v>
      </c>
    </row>
    <row r="73" spans="1:7" ht="15.75">
      <c r="A73" s="4" t="s">
        <v>127</v>
      </c>
      <c r="B73" s="6" t="s">
        <v>128</v>
      </c>
      <c r="C73" s="12">
        <v>2055884.8204900001</v>
      </c>
      <c r="D73" s="12">
        <v>944679.22834000003</v>
      </c>
      <c r="E73" s="9">
        <f t="shared" si="2"/>
        <v>0.45950007457851894</v>
      </c>
      <c r="F73" s="12">
        <v>887692.75413000002</v>
      </c>
      <c r="G73" s="9">
        <f t="shared" si="3"/>
        <v>1.0641961691642405</v>
      </c>
    </row>
    <row r="74" spans="1:7" ht="15.75">
      <c r="A74" s="4" t="s">
        <v>129</v>
      </c>
      <c r="B74" s="6" t="s">
        <v>130</v>
      </c>
      <c r="C74" s="12">
        <v>1154285.0586999999</v>
      </c>
      <c r="D74" s="12">
        <v>297120.01491000003</v>
      </c>
      <c r="E74" s="9">
        <f t="shared" si="2"/>
        <v>0.25740609970697181</v>
      </c>
      <c r="F74" s="12">
        <v>413187.36869999999</v>
      </c>
      <c r="G74" s="9">
        <f t="shared" si="3"/>
        <v>0.7190926863152195</v>
      </c>
    </row>
    <row r="75" spans="1:7" ht="15.75">
      <c r="A75" s="4" t="s">
        <v>131</v>
      </c>
      <c r="B75" s="6" t="s">
        <v>132</v>
      </c>
      <c r="C75" s="12">
        <v>4243534.4085499998</v>
      </c>
      <c r="D75" s="12">
        <v>2366443.1140700001</v>
      </c>
      <c r="E75" s="9">
        <f t="shared" si="2"/>
        <v>0.5576585191113379</v>
      </c>
      <c r="F75" s="12">
        <v>1649564.4184000001</v>
      </c>
      <c r="G75" s="9">
        <f t="shared" si="3"/>
        <v>1.4345866628023771</v>
      </c>
    </row>
    <row r="76" spans="1:7" ht="31.5">
      <c r="A76" s="4" t="s">
        <v>133</v>
      </c>
      <c r="B76" s="6" t="s">
        <v>134</v>
      </c>
      <c r="C76" s="12">
        <v>59270.356</v>
      </c>
      <c r="D76" s="12">
        <v>25592.257100000003</v>
      </c>
      <c r="E76" s="9">
        <f t="shared" si="2"/>
        <v>0.43178848293065764</v>
      </c>
      <c r="F76" s="12">
        <v>22243.191480000001</v>
      </c>
      <c r="G76" s="9">
        <f t="shared" si="3"/>
        <v>1.1505658764395981</v>
      </c>
    </row>
    <row r="77" spans="1:7" ht="31.5">
      <c r="A77" s="3" t="s">
        <v>135</v>
      </c>
      <c r="B77" s="5" t="s">
        <v>136</v>
      </c>
      <c r="C77" s="11">
        <v>328898.50900000002</v>
      </c>
      <c r="D77" s="11">
        <v>139449.1476</v>
      </c>
      <c r="E77" s="8">
        <f t="shared" si="2"/>
        <v>0.42398838481812634</v>
      </c>
      <c r="F77" s="11">
        <v>127789.13546999999</v>
      </c>
      <c r="G77" s="8">
        <f t="shared" si="3"/>
        <v>1.0912441584890238</v>
      </c>
    </row>
    <row r="78" spans="1:7" ht="31.5">
      <c r="A78" s="4" t="s">
        <v>137</v>
      </c>
      <c r="B78" s="6" t="s">
        <v>138</v>
      </c>
      <c r="C78" s="12">
        <v>328898.50900000002</v>
      </c>
      <c r="D78" s="12">
        <v>139449.1476</v>
      </c>
      <c r="E78" s="9">
        <f t="shared" si="2"/>
        <v>0.42398838481812634</v>
      </c>
      <c r="F78" s="12">
        <v>127789.13546999999</v>
      </c>
      <c r="G78" s="9">
        <f t="shared" si="3"/>
        <v>1.0912441584890238</v>
      </c>
    </row>
    <row r="79" spans="1:7" ht="47.25">
      <c r="A79" s="3" t="s">
        <v>139</v>
      </c>
      <c r="B79" s="5" t="s">
        <v>140</v>
      </c>
      <c r="C79" s="11">
        <v>4497439.6126699997</v>
      </c>
      <c r="D79" s="11">
        <v>724040</v>
      </c>
      <c r="E79" s="8">
        <f t="shared" si="2"/>
        <v>0.16098937670230515</v>
      </c>
      <c r="F79" s="11">
        <v>1008360</v>
      </c>
      <c r="G79" s="8">
        <f t="shared" si="3"/>
        <v>0.71803720893331746</v>
      </c>
    </row>
    <row r="80" spans="1:7" ht="31.5">
      <c r="A80" s="4" t="s">
        <v>141</v>
      </c>
      <c r="B80" s="6" t="s">
        <v>142</v>
      </c>
      <c r="C80" s="12">
        <v>4497439.6126699997</v>
      </c>
      <c r="D80" s="12">
        <v>724040</v>
      </c>
      <c r="E80" s="9">
        <f t="shared" si="2"/>
        <v>0.16098937670230515</v>
      </c>
      <c r="F80" s="12">
        <v>1008360</v>
      </c>
      <c r="G80" s="9">
        <f t="shared" si="3"/>
        <v>0.71803720893331746</v>
      </c>
    </row>
    <row r="81" spans="1:7" ht="63">
      <c r="A81" s="3" t="s">
        <v>143</v>
      </c>
      <c r="B81" s="5" t="s">
        <v>144</v>
      </c>
      <c r="C81" s="11">
        <v>7667187.84528</v>
      </c>
      <c r="D81" s="11">
        <v>3457175.9496800005</v>
      </c>
      <c r="E81" s="8">
        <f t="shared" si="2"/>
        <v>0.4509053409729975</v>
      </c>
      <c r="F81" s="11">
        <v>3298825.3633400002</v>
      </c>
      <c r="G81" s="8">
        <f t="shared" si="3"/>
        <v>1.0480021125397416</v>
      </c>
    </row>
    <row r="82" spans="1:7" ht="63">
      <c r="A82" s="4" t="s">
        <v>145</v>
      </c>
      <c r="B82" s="6" t="s">
        <v>146</v>
      </c>
      <c r="C82" s="12">
        <v>2860134</v>
      </c>
      <c r="D82" s="12">
        <v>1486475.3</v>
      </c>
      <c r="E82" s="9">
        <f t="shared" si="2"/>
        <v>0.51972225776834235</v>
      </c>
      <c r="F82" s="12">
        <v>948542</v>
      </c>
      <c r="G82" s="9">
        <f t="shared" si="3"/>
        <v>1.5671159526937131</v>
      </c>
    </row>
    <row r="83" spans="1:7" ht="15.75">
      <c r="A83" s="4" t="s">
        <v>159</v>
      </c>
      <c r="B83" s="6" t="s">
        <v>160</v>
      </c>
      <c r="C83" s="12">
        <v>4276305.6551999999</v>
      </c>
      <c r="D83" s="12">
        <v>1617514.6565</v>
      </c>
      <c r="E83" s="9">
        <f t="shared" si="2"/>
        <v>0.37825047761333375</v>
      </c>
      <c r="F83" s="12">
        <v>1997040.29</v>
      </c>
      <c r="G83" s="9">
        <f t="shared" si="3"/>
        <v>0.80995594560588458</v>
      </c>
    </row>
    <row r="84" spans="1:7" ht="31.5">
      <c r="A84" s="4" t="s">
        <v>147</v>
      </c>
      <c r="B84" s="6" t="s">
        <v>148</v>
      </c>
      <c r="C84" s="12">
        <v>530748.19007999997</v>
      </c>
      <c r="D84" s="12">
        <v>353185.99317999999</v>
      </c>
      <c r="E84" s="9">
        <f t="shared" si="2"/>
        <v>0.66544926536021554</v>
      </c>
      <c r="F84" s="12">
        <v>353243.07334</v>
      </c>
      <c r="G84" s="9">
        <f t="shared" si="3"/>
        <v>0.99983841109901939</v>
      </c>
    </row>
    <row r="85" spans="1:7" ht="31.5">
      <c r="A85" s="3" t="s">
        <v>150</v>
      </c>
      <c r="B85" s="5"/>
      <c r="C85" s="11">
        <v>297016347.14262003</v>
      </c>
      <c r="D85" s="11">
        <v>129917080.47062999</v>
      </c>
      <c r="E85" s="8">
        <f t="shared" si="2"/>
        <v>0.43740717209833224</v>
      </c>
      <c r="F85" s="11">
        <v>122469285.67326002</v>
      </c>
      <c r="G85" s="8">
        <f t="shared" si="3"/>
        <v>1.0608135726147714</v>
      </c>
    </row>
    <row r="87" spans="1:7" ht="17.25" customHeight="1">
      <c r="A87" s="15" t="s">
        <v>168</v>
      </c>
      <c r="B87" s="15"/>
      <c r="C87" s="15"/>
      <c r="D87" s="15"/>
      <c r="E87" s="15"/>
      <c r="F87" s="15"/>
      <c r="G87" s="15"/>
    </row>
    <row r="88" spans="1:7" ht="18.75" customHeight="1">
      <c r="A88" s="15"/>
      <c r="B88" s="15"/>
      <c r="C88" s="15"/>
      <c r="D88" s="15"/>
      <c r="E88" s="15"/>
      <c r="F88" s="15"/>
      <c r="G88" s="15"/>
    </row>
  </sheetData>
  <mergeCells count="3">
    <mergeCell ref="A3:G3"/>
    <mergeCell ref="A1:G2"/>
    <mergeCell ref="A87:G88"/>
  </mergeCells>
  <pageMargins left="0.35433070866141736" right="0.35433070866141736" top="0.55118110236220474" bottom="0.47244094488188981" header="0.31496062992125984" footer="0.23622047244094491"/>
  <pageSetup paperSize="9" scale="74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2</vt:lpstr>
      <vt:lpstr>'Таблица 2'!Заголовки_для_печати</vt:lpstr>
      <vt:lpstr>'Таблица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Сульдина</cp:lastModifiedBy>
  <cp:lastPrinted>2022-08-01T06:01:54Z</cp:lastPrinted>
  <dcterms:created xsi:type="dcterms:W3CDTF">2019-06-13T06:02:48Z</dcterms:created>
  <dcterms:modified xsi:type="dcterms:W3CDTF">2023-09-12T10:03:00Z</dcterms:modified>
</cp:coreProperties>
</file>