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Лист 1" sheetId="1" r:id="rId1"/>
  </sheets>
  <definedNames>
    <definedName name="_xlnm._FilterDatabase" localSheetId="0" hidden="1">'Лист 1'!$A$4:$D$4</definedName>
    <definedName name="_xlnm.Print_Titles" localSheetId="0">'Лист 1'!$4:$4</definedName>
    <definedName name="_xlnm.Print_Area" localSheetId="0">'Лист 1'!$A$1:$E$86</definedName>
  </definedNames>
  <calcPr calcId="125725"/>
</workbook>
</file>

<file path=xl/calcChain.xml><?xml version="1.0" encoding="utf-8"?>
<calcChain xmlns="http://schemas.openxmlformats.org/spreadsheetml/2006/main">
  <c r="D86" i="1"/>
  <c r="C86"/>
  <c r="E55"/>
  <c r="E12"/>
  <c r="E31"/>
  <c r="E35"/>
  <c r="E40"/>
  <c r="E86" l="1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1"/>
  <c r="E10"/>
  <c r="E9"/>
  <c r="E8"/>
  <c r="E7"/>
  <c r="E6"/>
  <c r="E5"/>
</calcChain>
</file>

<file path=xl/sharedStrings.xml><?xml version="1.0" encoding="utf-8"?>
<sst xmlns="http://schemas.openxmlformats.org/spreadsheetml/2006/main" count="170" uniqueCount="170">
  <si>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</si>
  <si>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</si>
  <si>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</si>
  <si>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</si>
  <si>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</si>
  <si>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</si>
  <si>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</si>
  <si>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</si>
  <si>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</si>
  <si>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</si>
  <si>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</si>
  <si>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</si>
  <si>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</si>
  <si>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</si>
  <si>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</si>
  <si>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</si>
  <si>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</si>
  <si>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</si>
  <si>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</si>
  <si>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</si>
  <si>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</si>
  <si>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</si>
  <si>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</si>
  <si>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ОБОРОНА, ВСЕГО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</si>
  <si>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</si>
  <si>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</si>
  <si>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</si>
  <si>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</si>
  <si>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</si>
  <si>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</si>
  <si>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</si>
  <si>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</si>
  <si>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</si>
  <si>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</si>
  <si>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</si>
  <si>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</si>
  <si>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</si>
  <si>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</si>
  <si>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</si>
  <si>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</si>
  <si>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</si>
  <si>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</si>
  <si>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</si>
  <si>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</si>
  <si>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</si>
  <si>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</si>
  <si>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</si>
  <si>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</si>
  <si>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</si>
  <si>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</si>
  <si>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</si>
  <si>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</si>
  <si>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</si>
  <si>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</si>
  <si>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</si>
  <si>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</si>
  <si>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</si>
  <si>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</si>
  <si>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</si>
  <si>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</si>
  <si>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</si>
  <si>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</si>
  <si>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</si>
  <si>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</si>
  <si>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</si>
  <si>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</si>
  <si>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</si>
  <si>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</si>
  <si>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</si>
  <si>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</si>
  <si>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</si>
  <si>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</si>
  <si>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</si>
  <si>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</si>
  <si>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</si>
  <si>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</si>
  <si>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</si>
  <si>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</si>
  <si>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</si>
  <si>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</si>
  <si>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</si>
  <si>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</si>
  <si>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</si>
  <si>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</si>
  <si>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</si>
  <si>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</si>
  <si>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</si>
  <si>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</si>
  <si>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</si>
  <si>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</si>
  <si>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</si>
  <si>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</si>
  <si>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</si>
  <si>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</si>
  <si>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</si>
  <si>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</si>
  <si>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</si>
  <si>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</si>
  <si>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</si>
  <si>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</si>
  <si>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</si>
  <si>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</si>
  <si>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</si>
  <si>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</si>
  <si>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</si>
  <si>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</si>
  <si>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</si>
  <si>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</si>
  <si>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</si>
  <si>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</si>
  <si>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</si>
  <si>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</si>
  <si>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</si>
  <si>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</si>
  <si>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</si>
  <si>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</si>
  <si>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</si>
  <si>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</si>
  <si>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</si>
  <si>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</si>
  <si>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</si>
  <si>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</si>
  <si>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</si>
  <si>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</si>
  <si>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</si>
  <si>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</si>
  <si>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</si>
  <si>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</si>
  <si>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</si>
  <si>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</si>
  <si>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</si>
  <si>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</si>
  <si>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</si>
  <si>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</si>
  <si>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</si>
  <si>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</si>
  <si>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</si>
  <si>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</si>
  <si>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</si>
  <si>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</si>
  <si>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</si>
  <si>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</si>
  <si>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</si>
  <si>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</si>
  <si>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</si>
  <si>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</si>
  <si>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</si>
  <si>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</si>
  <si>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</si>
  <si>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</si>
  <si>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</si>
  <si>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</si>
  <si>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</si>
  <si>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</si>
  <si>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тыс. рублей</t>
  </si>
  <si>
    <t>Международные отношения и международное сотрудничество</t>
  </si>
  <si>
    <t>0108</t>
  </si>
  <si>
    <t>Коммунальное хозяйство</t>
  </si>
  <si>
    <t>0502</t>
  </si>
  <si>
    <t>Сбор, удаление отходов и очистка сточных вод</t>
  </si>
  <si>
    <t>0602</t>
  </si>
  <si>
    <t>Прикладные научные исследования в области национальной экономики</t>
  </si>
  <si>
    <t>0411</t>
  </si>
  <si>
    <t>Прикладные научные исследования в области культуры, кинематографии</t>
  </si>
  <si>
    <t>0803</t>
  </si>
  <si>
    <t>ИТОГО РАСХОДЫ</t>
  </si>
  <si>
    <t>Сведения о расходах консолидированного бюджета Самарской области  по разделам и подразделам бюджетной классификации расходов бюджетов за III квартал 2019 года в сравнении с III кварталом 2018 года</t>
  </si>
  <si>
    <t>III квартал 2019/            III квартал 2018, %</t>
  </si>
  <si>
    <t>Факт на 01.10.2018</t>
  </si>
  <si>
    <t>Факт на 01.10.2019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</si>
</sst>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10" fontId="3" fillId="0" borderId="1" xfId="1" applyNumberFormat="1" applyFont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Continuous" vertical="center" wrapText="1"/>
    </xf>
    <xf numFmtId="164" fontId="3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Normal="100" workbookViewId="0">
      <selection activeCell="H10" sqref="H10"/>
    </sheetView>
  </sheetViews>
  <sheetFormatPr defaultColWidth="17.140625" defaultRowHeight="15"/>
  <cols>
    <col min="1" max="1" width="33.140625" customWidth="1"/>
    <col min="2" max="2" width="12" customWidth="1"/>
    <col min="3" max="3" width="20.28515625" style="11" customWidth="1"/>
    <col min="4" max="4" width="20.85546875" style="11" customWidth="1"/>
    <col min="5" max="5" width="20.28515625" customWidth="1"/>
  </cols>
  <sheetData>
    <row r="1" spans="1:5" ht="25.5" customHeight="1">
      <c r="A1" s="15" t="s">
        <v>166</v>
      </c>
      <c r="B1" s="15"/>
      <c r="C1" s="15"/>
      <c r="D1" s="15"/>
      <c r="E1" s="15"/>
    </row>
    <row r="2" spans="1:5" ht="32.25" customHeight="1">
      <c r="A2" s="15"/>
      <c r="B2" s="15"/>
      <c r="C2" s="15"/>
      <c r="D2" s="15"/>
      <c r="E2" s="15"/>
    </row>
    <row r="3" spans="1:5" ht="15.75">
      <c r="A3" s="16" t="s">
        <v>154</v>
      </c>
      <c r="B3" s="16"/>
      <c r="C3" s="16"/>
      <c r="D3" s="16"/>
      <c r="E3" s="16"/>
    </row>
    <row r="4" spans="1:5" ht="37.5" customHeight="1">
      <c r="A4" s="1" t="s">
        <v>17</v>
      </c>
      <c r="B4" s="1" t="s">
        <v>16</v>
      </c>
      <c r="C4" s="12" t="s">
        <v>168</v>
      </c>
      <c r="D4" s="12" t="s">
        <v>169</v>
      </c>
      <c r="E4" s="2" t="s">
        <v>167</v>
      </c>
    </row>
    <row r="5" spans="1:5" ht="31.5">
      <c r="A5" s="3" t="s">
        <v>0</v>
      </c>
      <c r="B5" s="8" t="s">
        <v>1</v>
      </c>
      <c r="C5" s="4">
        <v>9202187.5146200005</v>
      </c>
      <c r="D5" s="4">
        <v>8709030.1784300003</v>
      </c>
      <c r="E5" s="13">
        <f t="shared" ref="E5:E13" si="0">D5/C5</f>
        <v>0.94640868430397718</v>
      </c>
    </row>
    <row r="6" spans="1:5" ht="63">
      <c r="A6" s="5" t="s">
        <v>2</v>
      </c>
      <c r="B6" s="9" t="s">
        <v>3</v>
      </c>
      <c r="C6" s="6">
        <v>323253.50341</v>
      </c>
      <c r="D6" s="6">
        <v>351035.04904000001</v>
      </c>
      <c r="E6" s="14">
        <f t="shared" si="0"/>
        <v>1.0859435252423641</v>
      </c>
    </row>
    <row r="7" spans="1:5" ht="94.5">
      <c r="A7" s="5" t="s">
        <v>4</v>
      </c>
      <c r="B7" s="9" t="s">
        <v>5</v>
      </c>
      <c r="C7" s="6">
        <v>361901.34824000002</v>
      </c>
      <c r="D7" s="6">
        <v>400622.17531999998</v>
      </c>
      <c r="E7" s="14">
        <f t="shared" si="0"/>
        <v>1.1069927682455654</v>
      </c>
    </row>
    <row r="8" spans="1:5" ht="93" customHeight="1">
      <c r="A8" s="5" t="s">
        <v>6</v>
      </c>
      <c r="B8" s="9" t="s">
        <v>7</v>
      </c>
      <c r="C8" s="6">
        <v>2123895.2046400001</v>
      </c>
      <c r="D8" s="6">
        <v>2187361.13528</v>
      </c>
      <c r="E8" s="14">
        <f t="shared" si="0"/>
        <v>1.0298818559886327</v>
      </c>
    </row>
    <row r="9" spans="1:5" ht="15.75">
      <c r="A9" s="5" t="s">
        <v>8</v>
      </c>
      <c r="B9" s="9" t="s">
        <v>9</v>
      </c>
      <c r="C9" s="6">
        <v>323530.30027999997</v>
      </c>
      <c r="D9" s="6">
        <v>345929.61385000002</v>
      </c>
      <c r="E9" s="14">
        <f t="shared" si="0"/>
        <v>1.0692340518047754</v>
      </c>
    </row>
    <row r="10" spans="1:5" ht="83.25" customHeight="1">
      <c r="A10" s="5" t="s">
        <v>10</v>
      </c>
      <c r="B10" s="9" t="s">
        <v>11</v>
      </c>
      <c r="C10" s="6">
        <v>582759.84140000003</v>
      </c>
      <c r="D10" s="6">
        <v>608959.70105999999</v>
      </c>
      <c r="E10" s="14">
        <f t="shared" si="0"/>
        <v>1.0449582448870505</v>
      </c>
    </row>
    <row r="11" spans="1:5" ht="31.5">
      <c r="A11" s="5" t="s">
        <v>12</v>
      </c>
      <c r="B11" s="9" t="s">
        <v>13</v>
      </c>
      <c r="C11" s="6">
        <v>509859.46060000005</v>
      </c>
      <c r="D11" s="6">
        <v>126137.43889</v>
      </c>
      <c r="E11" s="14">
        <f t="shared" si="0"/>
        <v>0.24739648596803931</v>
      </c>
    </row>
    <row r="12" spans="1:5" ht="35.25" customHeight="1">
      <c r="A12" s="5" t="s">
        <v>155</v>
      </c>
      <c r="B12" s="10" t="s">
        <v>156</v>
      </c>
      <c r="C12" s="6">
        <v>652.14397999999994</v>
      </c>
      <c r="D12" s="6">
        <v>647.06822999999997</v>
      </c>
      <c r="E12" s="14">
        <f t="shared" si="0"/>
        <v>0.99221682610640682</v>
      </c>
    </row>
    <row r="13" spans="1:5" ht="31.5">
      <c r="A13" s="5" t="s">
        <v>14</v>
      </c>
      <c r="B13" s="9" t="s">
        <v>15</v>
      </c>
      <c r="C13" s="6">
        <v>4976335.7120699994</v>
      </c>
      <c r="D13" s="6">
        <v>4688337.9967600005</v>
      </c>
      <c r="E13" s="14">
        <f t="shared" si="0"/>
        <v>0.9421265501418109</v>
      </c>
    </row>
    <row r="14" spans="1:5" ht="31.5">
      <c r="A14" s="3" t="s">
        <v>23</v>
      </c>
      <c r="B14" s="8" t="s">
        <v>18</v>
      </c>
      <c r="C14" s="4">
        <v>35343.457020000002</v>
      </c>
      <c r="D14" s="4">
        <v>34800.219649999999</v>
      </c>
      <c r="E14" s="13">
        <f t="shared" ref="E14:E81" si="1">D14/C14</f>
        <v>0.9846297613249152</v>
      </c>
    </row>
    <row r="15" spans="1:5" ht="31.5">
      <c r="A15" s="5" t="s">
        <v>19</v>
      </c>
      <c r="B15" s="9" t="s">
        <v>20</v>
      </c>
      <c r="C15" s="6">
        <v>28816.681199999999</v>
      </c>
      <c r="D15" s="6">
        <v>29682.989120000002</v>
      </c>
      <c r="E15" s="14">
        <f t="shared" si="1"/>
        <v>1.0300627235311193</v>
      </c>
    </row>
    <row r="16" spans="1:5" ht="31.5">
      <c r="A16" s="5" t="s">
        <v>21</v>
      </c>
      <c r="B16" s="9" t="s">
        <v>22</v>
      </c>
      <c r="C16" s="6">
        <v>6526.7758200000007</v>
      </c>
      <c r="D16" s="6">
        <v>5117.2305299999998</v>
      </c>
      <c r="E16" s="14">
        <f t="shared" si="1"/>
        <v>0.784036509162651</v>
      </c>
    </row>
    <row r="17" spans="1:5" ht="63">
      <c r="A17" s="3" t="s">
        <v>24</v>
      </c>
      <c r="B17" s="8" t="s">
        <v>25</v>
      </c>
      <c r="C17" s="4">
        <v>1674229.8567899999</v>
      </c>
      <c r="D17" s="4">
        <v>1335140.1991199998</v>
      </c>
      <c r="E17" s="13">
        <f t="shared" si="1"/>
        <v>0.79746529050668313</v>
      </c>
    </row>
    <row r="18" spans="1:5" ht="63">
      <c r="A18" s="5" t="s">
        <v>26</v>
      </c>
      <c r="B18" s="9" t="s">
        <v>27</v>
      </c>
      <c r="C18" s="6">
        <v>409398.92941000004</v>
      </c>
      <c r="D18" s="6">
        <v>414420.59002</v>
      </c>
      <c r="E18" s="14">
        <f t="shared" si="1"/>
        <v>1.0122659348846781</v>
      </c>
    </row>
    <row r="19" spans="1:5" ht="31.5">
      <c r="A19" s="5" t="s">
        <v>28</v>
      </c>
      <c r="B19" s="9" t="s">
        <v>29</v>
      </c>
      <c r="C19" s="6">
        <v>613900.29298000003</v>
      </c>
      <c r="D19" s="6">
        <v>636960.11976999999</v>
      </c>
      <c r="E19" s="14">
        <f t="shared" si="1"/>
        <v>1.0375628209559289</v>
      </c>
    </row>
    <row r="20" spans="1:5" ht="15.75">
      <c r="A20" s="5" t="s">
        <v>30</v>
      </c>
      <c r="B20" s="9" t="s">
        <v>31</v>
      </c>
      <c r="C20" s="6">
        <v>6485.5815599999996</v>
      </c>
      <c r="D20" s="6">
        <v>5317.3789999999999</v>
      </c>
      <c r="E20" s="14">
        <f t="shared" si="1"/>
        <v>0.81987697646038082</v>
      </c>
    </row>
    <row r="21" spans="1:5" ht="63">
      <c r="A21" s="5" t="s">
        <v>32</v>
      </c>
      <c r="B21" s="9" t="s">
        <v>33</v>
      </c>
      <c r="C21" s="6">
        <v>644445.05284000002</v>
      </c>
      <c r="D21" s="6">
        <v>278442.11033</v>
      </c>
      <c r="E21" s="14">
        <f t="shared" si="1"/>
        <v>0.43206493571940008</v>
      </c>
    </row>
    <row r="22" spans="1:5" ht="31.5">
      <c r="A22" s="3" t="s">
        <v>34</v>
      </c>
      <c r="B22" s="8" t="s">
        <v>35</v>
      </c>
      <c r="C22" s="4">
        <v>18475589.477650002</v>
      </c>
      <c r="D22" s="4">
        <v>23961488.04628</v>
      </c>
      <c r="E22" s="13">
        <f t="shared" si="1"/>
        <v>1.2969268490873491</v>
      </c>
    </row>
    <row r="23" spans="1:5" ht="15.75">
      <c r="A23" s="5" t="s">
        <v>36</v>
      </c>
      <c r="B23" s="9" t="s">
        <v>37</v>
      </c>
      <c r="C23" s="6">
        <v>354174.53243000002</v>
      </c>
      <c r="D23" s="6">
        <v>399486.91563</v>
      </c>
      <c r="E23" s="14">
        <f t="shared" si="1"/>
        <v>1.1279380052797998</v>
      </c>
    </row>
    <row r="24" spans="1:5" ht="31.5">
      <c r="A24" s="5" t="s">
        <v>38</v>
      </c>
      <c r="B24" s="9" t="s">
        <v>39</v>
      </c>
      <c r="C24" s="6">
        <v>66341.199399999998</v>
      </c>
      <c r="D24" s="6">
        <v>70029.199010000011</v>
      </c>
      <c r="E24" s="14">
        <f t="shared" si="1"/>
        <v>1.0555913918252133</v>
      </c>
    </row>
    <row r="25" spans="1:5" ht="31.5">
      <c r="A25" s="5" t="s">
        <v>40</v>
      </c>
      <c r="B25" s="9" t="s">
        <v>41</v>
      </c>
      <c r="C25" s="6">
        <v>2508392.3126300001</v>
      </c>
      <c r="D25" s="6">
        <v>2585995.6833699998</v>
      </c>
      <c r="E25" s="14">
        <f t="shared" si="1"/>
        <v>1.0309374934491942</v>
      </c>
    </row>
    <row r="26" spans="1:5" ht="15.75">
      <c r="A26" s="5" t="s">
        <v>42</v>
      </c>
      <c r="B26" s="9" t="s">
        <v>43</v>
      </c>
      <c r="C26" s="6">
        <v>35171.824990000001</v>
      </c>
      <c r="D26" s="6">
        <v>41251.139579999995</v>
      </c>
      <c r="E26" s="14">
        <f t="shared" si="1"/>
        <v>1.1728461514785899</v>
      </c>
    </row>
    <row r="27" spans="1:5" ht="15.75">
      <c r="A27" s="5" t="s">
        <v>44</v>
      </c>
      <c r="B27" s="9" t="s">
        <v>45</v>
      </c>
      <c r="C27" s="6">
        <v>339668.01283999998</v>
      </c>
      <c r="D27" s="6">
        <v>395830.42093999998</v>
      </c>
      <c r="E27" s="14">
        <f t="shared" si="1"/>
        <v>1.1653450015219866</v>
      </c>
    </row>
    <row r="28" spans="1:5" ht="15.75">
      <c r="A28" s="5" t="s">
        <v>46</v>
      </c>
      <c r="B28" s="9" t="s">
        <v>47</v>
      </c>
      <c r="C28" s="6">
        <v>2210120.0425900002</v>
      </c>
      <c r="D28" s="6">
        <v>1794768.8691099999</v>
      </c>
      <c r="E28" s="14">
        <f t="shared" si="1"/>
        <v>0.81206850059001423</v>
      </c>
    </row>
    <row r="29" spans="1:5" ht="31.5">
      <c r="A29" s="5" t="s">
        <v>48</v>
      </c>
      <c r="B29" s="9" t="s">
        <v>49</v>
      </c>
      <c r="C29" s="6">
        <v>11228405.92096</v>
      </c>
      <c r="D29" s="6">
        <v>12982686.20215</v>
      </c>
      <c r="E29" s="14">
        <f t="shared" si="1"/>
        <v>1.1562359157247153</v>
      </c>
    </row>
    <row r="30" spans="1:5" ht="15.75">
      <c r="A30" s="5" t="s">
        <v>50</v>
      </c>
      <c r="B30" s="9" t="s">
        <v>51</v>
      </c>
      <c r="C30" s="6">
        <v>707414.47699</v>
      </c>
      <c r="D30" s="6">
        <v>490442.66352999996</v>
      </c>
      <c r="E30" s="14">
        <f t="shared" si="1"/>
        <v>0.69328898330834254</v>
      </c>
    </row>
    <row r="31" spans="1:5" ht="47.25">
      <c r="A31" s="5" t="s">
        <v>161</v>
      </c>
      <c r="B31" s="10" t="s">
        <v>162</v>
      </c>
      <c r="C31" s="6">
        <v>500</v>
      </c>
      <c r="D31" s="6"/>
      <c r="E31" s="14">
        <f t="shared" si="1"/>
        <v>0</v>
      </c>
    </row>
    <row r="32" spans="1:5" ht="31.5">
      <c r="A32" s="5" t="s">
        <v>52</v>
      </c>
      <c r="B32" s="9" t="s">
        <v>53</v>
      </c>
      <c r="C32" s="6">
        <v>1025401.1548200001</v>
      </c>
      <c r="D32" s="6">
        <v>5200996.9529600004</v>
      </c>
      <c r="E32" s="14">
        <f t="shared" si="1"/>
        <v>5.0721582753366299</v>
      </c>
    </row>
    <row r="33" spans="1:5" ht="47.25">
      <c r="A33" s="3" t="s">
        <v>54</v>
      </c>
      <c r="B33" s="8" t="s">
        <v>55</v>
      </c>
      <c r="C33" s="4">
        <v>7081264.31953</v>
      </c>
      <c r="D33" s="4">
        <v>5504247.1582599999</v>
      </c>
      <c r="E33" s="13">
        <f t="shared" si="1"/>
        <v>0.77729723251247451</v>
      </c>
    </row>
    <row r="34" spans="1:5" ht="15.75">
      <c r="A34" s="5" t="s">
        <v>56</v>
      </c>
      <c r="B34" s="9" t="s">
        <v>57</v>
      </c>
      <c r="C34" s="6">
        <v>1018320.11327</v>
      </c>
      <c r="D34" s="6">
        <v>604638.92715</v>
      </c>
      <c r="E34" s="14">
        <f t="shared" si="1"/>
        <v>0.59376115552544773</v>
      </c>
    </row>
    <row r="35" spans="1:5" ht="15.75">
      <c r="A35" s="5" t="s">
        <v>157</v>
      </c>
      <c r="B35" s="10" t="s">
        <v>158</v>
      </c>
      <c r="C35" s="6">
        <v>551293.89346000005</v>
      </c>
      <c r="D35" s="6">
        <v>685100.02046999999</v>
      </c>
      <c r="E35" s="14">
        <f t="shared" si="1"/>
        <v>1.2427128771012017</v>
      </c>
    </row>
    <row r="36" spans="1:5" ht="15.75">
      <c r="A36" s="5" t="s">
        <v>58</v>
      </c>
      <c r="B36" s="9" t="s">
        <v>59</v>
      </c>
      <c r="C36" s="6">
        <v>4794320.6844899999</v>
      </c>
      <c r="D36" s="6">
        <v>3277344.1330900001</v>
      </c>
      <c r="E36" s="14">
        <f t="shared" si="1"/>
        <v>0.68358884371094808</v>
      </c>
    </row>
    <row r="37" spans="1:5" ht="47.25">
      <c r="A37" s="5" t="s">
        <v>60</v>
      </c>
      <c r="B37" s="9" t="s">
        <v>61</v>
      </c>
      <c r="C37" s="6">
        <v>717329.62830999994</v>
      </c>
      <c r="D37" s="6">
        <v>937164.07754999993</v>
      </c>
      <c r="E37" s="14">
        <f t="shared" si="1"/>
        <v>1.30646224631474</v>
      </c>
    </row>
    <row r="38" spans="1:5" ht="31.5">
      <c r="A38" s="3" t="s">
        <v>62</v>
      </c>
      <c r="B38" s="8" t="s">
        <v>63</v>
      </c>
      <c r="C38" s="4">
        <v>180584.46287000002</v>
      </c>
      <c r="D38" s="4">
        <v>183407.69876</v>
      </c>
      <c r="E38" s="13">
        <f t="shared" si="1"/>
        <v>1.0156338803744838</v>
      </c>
    </row>
    <row r="39" spans="1:5" ht="15.75">
      <c r="A39" s="5" t="s">
        <v>64</v>
      </c>
      <c r="B39" s="9" t="s">
        <v>65</v>
      </c>
      <c r="C39" s="6">
        <v>503.05739</v>
      </c>
      <c r="D39" s="6">
        <v>309.19450000000001</v>
      </c>
      <c r="E39" s="14">
        <f t="shared" si="1"/>
        <v>0.61463066867977034</v>
      </c>
    </row>
    <row r="40" spans="1:5" ht="31.5">
      <c r="A40" s="5" t="s">
        <v>159</v>
      </c>
      <c r="B40" s="10" t="s">
        <v>160</v>
      </c>
      <c r="C40" s="6">
        <v>495.65296000000001</v>
      </c>
      <c r="D40" s="6">
        <v>921.15569999999991</v>
      </c>
      <c r="E40" s="14">
        <f t="shared" si="1"/>
        <v>1.8584690788490397</v>
      </c>
    </row>
    <row r="41" spans="1:5" ht="47.25">
      <c r="A41" s="5" t="s">
        <v>66</v>
      </c>
      <c r="B41" s="9" t="s">
        <v>67</v>
      </c>
      <c r="C41" s="6">
        <v>19636.691569999999</v>
      </c>
      <c r="D41" s="6">
        <v>10846.96133</v>
      </c>
      <c r="E41" s="14">
        <f t="shared" si="1"/>
        <v>0.55238232424913525</v>
      </c>
    </row>
    <row r="42" spans="1:5" ht="31.5">
      <c r="A42" s="5" t="s">
        <v>68</v>
      </c>
      <c r="B42" s="9" t="s">
        <v>69</v>
      </c>
      <c r="C42" s="6">
        <v>159949.06094999998</v>
      </c>
      <c r="D42" s="6">
        <v>171330.38722999999</v>
      </c>
      <c r="E42" s="14">
        <f t="shared" si="1"/>
        <v>1.0711559431008963</v>
      </c>
    </row>
    <row r="43" spans="1:5" ht="15.75">
      <c r="A43" s="3" t="s">
        <v>70</v>
      </c>
      <c r="B43" s="8" t="s">
        <v>71</v>
      </c>
      <c r="C43" s="4">
        <v>32926912.33695</v>
      </c>
      <c r="D43" s="4">
        <v>34883718.670529999</v>
      </c>
      <c r="E43" s="13">
        <f t="shared" si="1"/>
        <v>1.0594287831654383</v>
      </c>
    </row>
    <row r="44" spans="1:5" ht="15.75">
      <c r="A44" s="5" t="s">
        <v>72</v>
      </c>
      <c r="B44" s="9" t="s">
        <v>73</v>
      </c>
      <c r="C44" s="6">
        <v>9497578.707940001</v>
      </c>
      <c r="D44" s="6">
        <v>10610277.566809999</v>
      </c>
      <c r="E44" s="14">
        <f t="shared" si="1"/>
        <v>1.1171560555681186</v>
      </c>
    </row>
    <row r="45" spans="1:5" ht="15.75">
      <c r="A45" s="5" t="s">
        <v>74</v>
      </c>
      <c r="B45" s="9" t="s">
        <v>75</v>
      </c>
      <c r="C45" s="6">
        <v>13049959.836059999</v>
      </c>
      <c r="D45" s="6">
        <v>13358165.99997</v>
      </c>
      <c r="E45" s="14">
        <f t="shared" si="1"/>
        <v>1.0236174032550167</v>
      </c>
    </row>
    <row r="46" spans="1:5" ht="31.5">
      <c r="A46" s="5" t="s">
        <v>76</v>
      </c>
      <c r="B46" s="9" t="s">
        <v>77</v>
      </c>
      <c r="C46" s="6">
        <v>3657894.44533</v>
      </c>
      <c r="D46" s="6">
        <v>3685962.4830999998</v>
      </c>
      <c r="E46" s="14">
        <f t="shared" si="1"/>
        <v>1.0076732771241756</v>
      </c>
    </row>
    <row r="47" spans="1:5" ht="31.5">
      <c r="A47" s="5" t="s">
        <v>78</v>
      </c>
      <c r="B47" s="9" t="s">
        <v>79</v>
      </c>
      <c r="C47" s="6">
        <v>2618431.2852500002</v>
      </c>
      <c r="D47" s="6">
        <v>2775581.1760500004</v>
      </c>
      <c r="E47" s="14">
        <f t="shared" si="1"/>
        <v>1.0600168091808435</v>
      </c>
    </row>
    <row r="48" spans="1:5" ht="47.25">
      <c r="A48" s="5" t="s">
        <v>80</v>
      </c>
      <c r="B48" s="9" t="s">
        <v>81</v>
      </c>
      <c r="C48" s="6">
        <v>77166.057099999991</v>
      </c>
      <c r="D48" s="6">
        <v>69041.269260000001</v>
      </c>
      <c r="E48" s="14">
        <f t="shared" si="1"/>
        <v>0.89471034097970015</v>
      </c>
    </row>
    <row r="49" spans="1:5" ht="15.75">
      <c r="A49" s="5" t="s">
        <v>82</v>
      </c>
      <c r="B49" s="9" t="s">
        <v>83</v>
      </c>
      <c r="C49" s="6">
        <v>79757.573340000003</v>
      </c>
      <c r="D49" s="6">
        <v>35533.619100000004</v>
      </c>
      <c r="E49" s="14">
        <f t="shared" si="1"/>
        <v>0.44552031377036883</v>
      </c>
    </row>
    <row r="50" spans="1:5" ht="15.75">
      <c r="A50" s="5" t="s">
        <v>84</v>
      </c>
      <c r="B50" s="9" t="s">
        <v>85</v>
      </c>
      <c r="C50" s="6">
        <v>967487.79535999999</v>
      </c>
      <c r="D50" s="6">
        <v>1058665.3621699999</v>
      </c>
      <c r="E50" s="14">
        <f t="shared" si="1"/>
        <v>1.0942415679528783</v>
      </c>
    </row>
    <row r="51" spans="1:5" ht="47.25">
      <c r="A51" s="5" t="s">
        <v>86</v>
      </c>
      <c r="B51" s="9" t="s">
        <v>87</v>
      </c>
      <c r="C51" s="6">
        <v>7400</v>
      </c>
      <c r="D51" s="6">
        <v>7400</v>
      </c>
      <c r="E51" s="14">
        <f t="shared" si="1"/>
        <v>1</v>
      </c>
    </row>
    <row r="52" spans="1:5" ht="31.5">
      <c r="A52" s="5" t="s">
        <v>88</v>
      </c>
      <c r="B52" s="9" t="s">
        <v>89</v>
      </c>
      <c r="C52" s="6">
        <v>2971236.6365700001</v>
      </c>
      <c r="D52" s="6">
        <v>3283091.1940700002</v>
      </c>
      <c r="E52" s="14">
        <f t="shared" si="1"/>
        <v>1.104957832594581</v>
      </c>
    </row>
    <row r="53" spans="1:5" ht="31.5">
      <c r="A53" s="3" t="s">
        <v>90</v>
      </c>
      <c r="B53" s="8" t="s">
        <v>91</v>
      </c>
      <c r="C53" s="4">
        <v>3727871.9225900001</v>
      </c>
      <c r="D53" s="4">
        <v>3971960.1866299999</v>
      </c>
      <c r="E53" s="13">
        <f t="shared" si="1"/>
        <v>1.0654765692353549</v>
      </c>
    </row>
    <row r="54" spans="1:5" ht="15.75">
      <c r="A54" s="5" t="s">
        <v>92</v>
      </c>
      <c r="B54" s="9" t="s">
        <v>93</v>
      </c>
      <c r="C54" s="6">
        <v>3334882.6342099998</v>
      </c>
      <c r="D54" s="6">
        <v>3581182.5291300002</v>
      </c>
      <c r="E54" s="14">
        <f t="shared" si="1"/>
        <v>1.0738556410931523</v>
      </c>
    </row>
    <row r="55" spans="1:5" ht="47.25">
      <c r="A55" s="5" t="s">
        <v>163</v>
      </c>
      <c r="B55" s="10" t="s">
        <v>164</v>
      </c>
      <c r="C55" s="6">
        <v>2585</v>
      </c>
      <c r="D55" s="6"/>
      <c r="E55" s="14">
        <f t="shared" si="1"/>
        <v>0</v>
      </c>
    </row>
    <row r="56" spans="1:5" ht="31.5">
      <c r="A56" s="5" t="s">
        <v>94</v>
      </c>
      <c r="B56" s="9" t="s">
        <v>95</v>
      </c>
      <c r="C56" s="6">
        <v>390404.28837999998</v>
      </c>
      <c r="D56" s="6">
        <v>390777.65749999997</v>
      </c>
      <c r="E56" s="14">
        <f t="shared" si="1"/>
        <v>1.0009563653144009</v>
      </c>
    </row>
    <row r="57" spans="1:5" ht="15.75">
      <c r="A57" s="3" t="s">
        <v>96</v>
      </c>
      <c r="B57" s="8" t="s">
        <v>97</v>
      </c>
      <c r="C57" s="4">
        <v>7713828.2463800004</v>
      </c>
      <c r="D57" s="4">
        <v>7894570.86094</v>
      </c>
      <c r="E57" s="13">
        <f t="shared" si="1"/>
        <v>1.0234309876739633</v>
      </c>
    </row>
    <row r="58" spans="1:5" ht="31.5">
      <c r="A58" s="5" t="s">
        <v>98</v>
      </c>
      <c r="B58" s="9" t="s">
        <v>99</v>
      </c>
      <c r="C58" s="6">
        <v>2704418.8714099997</v>
      </c>
      <c r="D58" s="6">
        <v>2727970.05742</v>
      </c>
      <c r="E58" s="14">
        <f t="shared" si="1"/>
        <v>1.0087084091369771</v>
      </c>
    </row>
    <row r="59" spans="1:5" ht="15.75">
      <c r="A59" s="5" t="s">
        <v>100</v>
      </c>
      <c r="B59" s="9" t="s">
        <v>101</v>
      </c>
      <c r="C59" s="6">
        <v>2372377.3137500002</v>
      </c>
      <c r="D59" s="6">
        <v>3051476.7390799997</v>
      </c>
      <c r="E59" s="14">
        <f t="shared" si="1"/>
        <v>1.2862527058381585</v>
      </c>
    </row>
    <row r="60" spans="1:5" ht="47.25">
      <c r="A60" s="5" t="s">
        <v>102</v>
      </c>
      <c r="B60" s="9" t="s">
        <v>103</v>
      </c>
      <c r="C60" s="6">
        <v>154372.82493</v>
      </c>
      <c r="D60" s="6">
        <v>147892.40552999999</v>
      </c>
      <c r="E60" s="14">
        <f t="shared" si="1"/>
        <v>0.95802098327255103</v>
      </c>
    </row>
    <row r="61" spans="1:5" ht="15.75">
      <c r="A61" s="5" t="s">
        <v>104</v>
      </c>
      <c r="B61" s="9" t="s">
        <v>105</v>
      </c>
      <c r="C61" s="6">
        <v>94883.905700000003</v>
      </c>
      <c r="D61" s="6">
        <v>99700.528480000008</v>
      </c>
      <c r="E61" s="14">
        <f t="shared" si="1"/>
        <v>1.0507633275049724</v>
      </c>
    </row>
    <row r="62" spans="1:5" ht="31.5">
      <c r="A62" s="5" t="s">
        <v>106</v>
      </c>
      <c r="B62" s="9" t="s">
        <v>107</v>
      </c>
      <c r="C62" s="6">
        <v>184969.60559999998</v>
      </c>
      <c r="D62" s="6">
        <v>196652.33392999999</v>
      </c>
      <c r="E62" s="14">
        <f t="shared" si="1"/>
        <v>1.0631602597199894</v>
      </c>
    </row>
    <row r="63" spans="1:5" ht="63">
      <c r="A63" s="5" t="s">
        <v>108</v>
      </c>
      <c r="B63" s="9" t="s">
        <v>109</v>
      </c>
      <c r="C63" s="6">
        <v>300153.43026999995</v>
      </c>
      <c r="D63" s="6">
        <v>306712.55330999999</v>
      </c>
      <c r="E63" s="14">
        <f t="shared" si="1"/>
        <v>1.0218525673156553</v>
      </c>
    </row>
    <row r="64" spans="1:5" ht="47.25">
      <c r="A64" s="5" t="s">
        <v>110</v>
      </c>
      <c r="B64" s="9" t="s">
        <v>111</v>
      </c>
      <c r="C64" s="6">
        <v>67639.062120000002</v>
      </c>
      <c r="D64" s="6">
        <v>84098.271840000001</v>
      </c>
      <c r="E64" s="14">
        <f t="shared" si="1"/>
        <v>1.2433388223331563</v>
      </c>
    </row>
    <row r="65" spans="1:5" ht="31.5">
      <c r="A65" s="5" t="s">
        <v>112</v>
      </c>
      <c r="B65" s="9" t="s">
        <v>113</v>
      </c>
      <c r="C65" s="6">
        <v>1835013.2326</v>
      </c>
      <c r="D65" s="6">
        <v>1280067.97135</v>
      </c>
      <c r="E65" s="14">
        <f t="shared" si="1"/>
        <v>0.6975796951263904</v>
      </c>
    </row>
    <row r="66" spans="1:5" ht="15.75">
      <c r="A66" s="3" t="s">
        <v>114</v>
      </c>
      <c r="B66" s="8" t="s">
        <v>115</v>
      </c>
      <c r="C66" s="4">
        <v>31219174.232639998</v>
      </c>
      <c r="D66" s="4">
        <v>32697172.554029997</v>
      </c>
      <c r="E66" s="13">
        <f t="shared" si="1"/>
        <v>1.0473426462332478</v>
      </c>
    </row>
    <row r="67" spans="1:5" ht="15.75">
      <c r="A67" s="5" t="s">
        <v>116</v>
      </c>
      <c r="B67" s="9" t="s">
        <v>117</v>
      </c>
      <c r="C67" s="6">
        <v>500890.00689999998</v>
      </c>
      <c r="D67" s="6">
        <v>508437.71938000002</v>
      </c>
      <c r="E67" s="14">
        <f t="shared" si="1"/>
        <v>1.0150686026393554</v>
      </c>
    </row>
    <row r="68" spans="1:5" ht="31.5">
      <c r="A68" s="5" t="s">
        <v>118</v>
      </c>
      <c r="B68" s="9" t="s">
        <v>119</v>
      </c>
      <c r="C68" s="6">
        <v>5222179.51021</v>
      </c>
      <c r="D68" s="6">
        <v>5428541.5825399999</v>
      </c>
      <c r="E68" s="14">
        <f t="shared" si="1"/>
        <v>1.0395164647110535</v>
      </c>
    </row>
    <row r="69" spans="1:5" ht="31.5">
      <c r="A69" s="5" t="s">
        <v>120</v>
      </c>
      <c r="B69" s="9" t="s">
        <v>121</v>
      </c>
      <c r="C69" s="6">
        <v>20303519.59324</v>
      </c>
      <c r="D69" s="6">
        <v>19422088.642110001</v>
      </c>
      <c r="E69" s="14">
        <f t="shared" si="1"/>
        <v>0.95658728295445539</v>
      </c>
    </row>
    <row r="70" spans="1:5" ht="15.75">
      <c r="A70" s="5" t="s">
        <v>122</v>
      </c>
      <c r="B70" s="9" t="s">
        <v>123</v>
      </c>
      <c r="C70" s="6">
        <v>4546770.4652700005</v>
      </c>
      <c r="D70" s="6">
        <v>6604651.5676000006</v>
      </c>
      <c r="E70" s="14">
        <f t="shared" si="1"/>
        <v>1.4526028129303856</v>
      </c>
    </row>
    <row r="71" spans="1:5" ht="31.5">
      <c r="A71" s="5" t="s">
        <v>124</v>
      </c>
      <c r="B71" s="9" t="s">
        <v>125</v>
      </c>
      <c r="C71" s="6">
        <v>645814.65701999993</v>
      </c>
      <c r="D71" s="6">
        <v>733453.04239999992</v>
      </c>
      <c r="E71" s="14">
        <f t="shared" si="1"/>
        <v>1.1357020693590203</v>
      </c>
    </row>
    <row r="72" spans="1:5" ht="31.5">
      <c r="A72" s="3" t="s">
        <v>126</v>
      </c>
      <c r="B72" s="8" t="s">
        <v>127</v>
      </c>
      <c r="C72" s="4">
        <v>5152269.3696499998</v>
      </c>
      <c r="D72" s="4">
        <v>5014173.4929999998</v>
      </c>
      <c r="E72" s="13">
        <f t="shared" si="1"/>
        <v>0.97319707749298423</v>
      </c>
    </row>
    <row r="73" spans="1:5" ht="15.75">
      <c r="A73" s="5" t="s">
        <v>128</v>
      </c>
      <c r="B73" s="9" t="s">
        <v>129</v>
      </c>
      <c r="C73" s="6">
        <v>1554871.8269800001</v>
      </c>
      <c r="D73" s="6">
        <v>1343173.2941700001</v>
      </c>
      <c r="E73" s="14">
        <f t="shared" si="1"/>
        <v>0.86384824193439902</v>
      </c>
    </row>
    <row r="74" spans="1:5" ht="15.75">
      <c r="A74" s="5" t="s">
        <v>130</v>
      </c>
      <c r="B74" s="9" t="s">
        <v>131</v>
      </c>
      <c r="C74" s="6">
        <v>690500.47274</v>
      </c>
      <c r="D74" s="6">
        <v>1092051.6648599999</v>
      </c>
      <c r="E74" s="14">
        <f t="shared" si="1"/>
        <v>1.5815364477979139</v>
      </c>
    </row>
    <row r="75" spans="1:5" ht="15.75">
      <c r="A75" s="5" t="s">
        <v>132</v>
      </c>
      <c r="B75" s="9" t="s">
        <v>133</v>
      </c>
      <c r="C75" s="6">
        <v>2836514.8809000002</v>
      </c>
      <c r="D75" s="6">
        <v>2507051.3405300002</v>
      </c>
      <c r="E75" s="14">
        <f t="shared" si="1"/>
        <v>0.88384917611803104</v>
      </c>
    </row>
    <row r="76" spans="1:5" ht="31.5">
      <c r="A76" s="5" t="s">
        <v>134</v>
      </c>
      <c r="B76" s="9" t="s">
        <v>135</v>
      </c>
      <c r="C76" s="6">
        <v>70382.189029999994</v>
      </c>
      <c r="D76" s="6">
        <v>71897.193440000003</v>
      </c>
      <c r="E76" s="14">
        <f t="shared" si="1"/>
        <v>1.0215253948602572</v>
      </c>
    </row>
    <row r="77" spans="1:5" ht="31.5">
      <c r="A77" s="3" t="s">
        <v>136</v>
      </c>
      <c r="B77" s="8" t="s">
        <v>137</v>
      </c>
      <c r="C77" s="4">
        <v>309331.0699</v>
      </c>
      <c r="D77" s="4">
        <v>317468.74074000004</v>
      </c>
      <c r="E77" s="13">
        <f t="shared" si="1"/>
        <v>1.0263073180545064</v>
      </c>
    </row>
    <row r="78" spans="1:5" ht="15.75">
      <c r="A78" s="5" t="s">
        <v>138</v>
      </c>
      <c r="B78" s="9" t="s">
        <v>139</v>
      </c>
      <c r="C78" s="6">
        <v>78980.964790000013</v>
      </c>
      <c r="D78" s="6">
        <v>80711.799319999991</v>
      </c>
      <c r="E78" s="14">
        <f t="shared" si="1"/>
        <v>1.0219145782101047</v>
      </c>
    </row>
    <row r="79" spans="1:5" ht="31.5">
      <c r="A79" s="5" t="s">
        <v>140</v>
      </c>
      <c r="B79" s="9" t="s">
        <v>141</v>
      </c>
      <c r="C79" s="6">
        <v>161326.24604</v>
      </c>
      <c r="D79" s="6">
        <v>151914.32650999998</v>
      </c>
      <c r="E79" s="14">
        <f t="shared" si="1"/>
        <v>0.94165909291866634</v>
      </c>
    </row>
    <row r="80" spans="1:5" ht="31.5">
      <c r="A80" s="5" t="s">
        <v>142</v>
      </c>
      <c r="B80" s="9" t="s">
        <v>143</v>
      </c>
      <c r="C80" s="6">
        <v>69023.859069999991</v>
      </c>
      <c r="D80" s="6">
        <v>84842.614909999989</v>
      </c>
      <c r="E80" s="14">
        <f t="shared" si="1"/>
        <v>1.2291780849859109</v>
      </c>
    </row>
    <row r="81" spans="1:5" ht="63">
      <c r="A81" s="3" t="s">
        <v>144</v>
      </c>
      <c r="B81" s="8" t="s">
        <v>145</v>
      </c>
      <c r="C81" s="4">
        <v>3514356.6366300001</v>
      </c>
      <c r="D81" s="4">
        <v>3081525.92661</v>
      </c>
      <c r="E81" s="13">
        <f t="shared" si="1"/>
        <v>0.87683927535736617</v>
      </c>
    </row>
    <row r="82" spans="1:5" ht="47.25">
      <c r="A82" s="5" t="s">
        <v>146</v>
      </c>
      <c r="B82" s="9" t="s">
        <v>147</v>
      </c>
      <c r="C82" s="6">
        <v>3514356.6366300001</v>
      </c>
      <c r="D82" s="6">
        <v>3081525.92661</v>
      </c>
      <c r="E82" s="14">
        <f t="shared" ref="E82:E86" si="2">D82/C82</f>
        <v>0.87683927535736617</v>
      </c>
    </row>
    <row r="83" spans="1:5" ht="78.75">
      <c r="A83" s="3" t="s">
        <v>148</v>
      </c>
      <c r="B83" s="8" t="s">
        <v>149</v>
      </c>
      <c r="C83" s="4">
        <v>0</v>
      </c>
      <c r="D83" s="4">
        <v>0</v>
      </c>
      <c r="E83" s="13"/>
    </row>
    <row r="84" spans="1:5" ht="78.75">
      <c r="A84" s="5" t="s">
        <v>150</v>
      </c>
      <c r="B84" s="9" t="s">
        <v>151</v>
      </c>
      <c r="C84" s="6">
        <v>0</v>
      </c>
      <c r="D84" s="6">
        <v>0</v>
      </c>
      <c r="E84" s="14"/>
    </row>
    <row r="85" spans="1:5" ht="31.5">
      <c r="A85" s="5" t="s">
        <v>152</v>
      </c>
      <c r="B85" s="9" t="s">
        <v>153</v>
      </c>
      <c r="C85" s="6">
        <v>0</v>
      </c>
      <c r="D85" s="6">
        <v>0</v>
      </c>
      <c r="E85" s="14"/>
    </row>
    <row r="86" spans="1:5" ht="15.75">
      <c r="A86" s="3" t="s">
        <v>165</v>
      </c>
      <c r="B86" s="8"/>
      <c r="C86" s="4">
        <f>C83+C81+C77+C72+C66+C57+C53+C43+C38+C33+C22+C17+C14+C5</f>
        <v>121212942.90322001</v>
      </c>
      <c r="D86" s="4">
        <f>D83+D81+D77+D72+D66+D57+D53+D43+D38+D33+D22+D17+D14+D5</f>
        <v>127588703.93298002</v>
      </c>
      <c r="E86" s="7">
        <f>D86/C86</f>
        <v>1.0525996719248918</v>
      </c>
    </row>
  </sheetData>
  <mergeCells count="2">
    <mergeCell ref="A1:E2"/>
    <mergeCell ref="A3:E3"/>
  </mergeCells>
  <pageMargins left="0.35433070866141736" right="0.35433070866141736" top="0.55118110236220474" bottom="0.47244094488188981" header="0.31496062992125984" footer="0.23622047244094491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SuldinaAV</cp:lastModifiedBy>
  <cp:lastPrinted>2019-10-03T07:13:27Z</cp:lastPrinted>
  <dcterms:created xsi:type="dcterms:W3CDTF">2019-06-13T06:02:48Z</dcterms:created>
  <dcterms:modified xsi:type="dcterms:W3CDTF">2019-12-04T11:41:16Z</dcterms:modified>
</cp:coreProperties>
</file>