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Универсальный отчет" sheetId="1" r:id="rId1"/>
  </sheets>
  <definedNames>
    <definedName name="_xlnm._FilterDatabase" localSheetId="0" hidden="1">'Универсальный отчет'!$A$4:$D$4</definedName>
    <definedName name="_xlnm.Print_Titles" localSheetId="0">'Универсальный отчет'!$4:$4</definedName>
    <definedName name="_xlnm.Print_Area" localSheetId="0">'Универсальный отчет'!$A$1:$E$86</definedName>
  </definedNames>
  <calcPr calcId="125725"/>
</workbook>
</file>

<file path=xl/calcChain.xml><?xml version="1.0" encoding="utf-8"?>
<calcChain xmlns="http://schemas.openxmlformats.org/spreadsheetml/2006/main">
  <c r="C86" i="1"/>
  <c r="D86"/>
  <c r="E85" l="1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1"/>
  <c r="E10"/>
  <c r="E9"/>
  <c r="E8"/>
  <c r="E7"/>
  <c r="E6"/>
  <c r="E5"/>
  <c r="E86" l="1"/>
</calcChain>
</file>

<file path=xl/sharedStrings.xml><?xml version="1.0" encoding="utf-8"?>
<sst xmlns="http://schemas.openxmlformats.org/spreadsheetml/2006/main" count="170" uniqueCount="170">
  <si>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</si>
  <si>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</si>
  <si>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</si>
  <si>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</si>
  <si>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</si>
  <si>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</si>
  <si>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</si>
  <si>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</si>
  <si>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</si>
  <si>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</si>
  <si>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</si>
  <si>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</si>
  <si>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</si>
  <si>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</si>
  <si>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</si>
  <si>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</si>
  <si>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</si>
  <si>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</si>
  <si>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</si>
  <si>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</si>
  <si>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</si>
  <si>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</si>
  <si>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</si>
  <si>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ОБОРОНА, ВСЕГО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</si>
  <si>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</si>
  <si>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</si>
  <si>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</si>
  <si>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</si>
  <si>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</si>
  <si>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</si>
  <si>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</si>
  <si>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</si>
  <si>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</si>
  <si>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</si>
  <si>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</si>
  <si>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</si>
  <si>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</si>
  <si>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</si>
  <si>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</si>
  <si>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</si>
  <si>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</si>
  <si>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</si>
  <si>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</si>
  <si>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</si>
  <si>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</si>
  <si>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</si>
  <si>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</si>
  <si>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</si>
  <si>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</si>
  <si>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</si>
  <si>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</si>
  <si>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</si>
  <si>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</si>
  <si>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</si>
  <si>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</si>
  <si>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</si>
  <si>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</si>
  <si>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</si>
  <si>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</si>
  <si>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</si>
  <si>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</si>
  <si>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</si>
  <si>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</si>
  <si>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</si>
  <si>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</si>
  <si>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</si>
  <si>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</si>
  <si>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</si>
  <si>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</si>
  <si>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</si>
  <si>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</si>
  <si>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</si>
  <si>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</si>
  <si>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</si>
  <si>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</si>
  <si>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</si>
  <si>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</si>
  <si>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</si>
  <si>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</si>
  <si>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</si>
  <si>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</si>
  <si>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</si>
  <si>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</si>
  <si>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</si>
  <si>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</si>
  <si>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</si>
  <si>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</si>
  <si>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</si>
  <si>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</si>
  <si>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</si>
  <si>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</si>
  <si>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</si>
  <si>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</si>
  <si>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</si>
  <si>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</si>
  <si>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</si>
  <si>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</si>
  <si>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</si>
  <si>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</si>
  <si>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</si>
  <si>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</si>
  <si>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</si>
  <si>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</si>
  <si>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</si>
  <si>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</si>
  <si>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</si>
  <si>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</si>
  <si>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</si>
  <si>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</si>
  <si>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</si>
  <si>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</si>
  <si>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</si>
  <si>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</si>
  <si>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</si>
  <si>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</si>
  <si>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</si>
  <si>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</si>
  <si>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</si>
  <si>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</si>
  <si>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</si>
  <si>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</si>
  <si>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</si>
  <si>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</si>
  <si>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</si>
  <si>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</si>
  <si>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</si>
  <si>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</si>
  <si>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</si>
  <si>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</si>
  <si>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</si>
  <si>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</si>
  <si>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</si>
  <si>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</si>
  <si>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</si>
  <si>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</si>
  <si>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</si>
  <si>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</si>
  <si>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</si>
  <si>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</si>
  <si>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</si>
  <si>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</si>
  <si>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</si>
  <si>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</si>
  <si>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</si>
  <si>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</si>
  <si>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</si>
  <si>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</si>
  <si>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</si>
  <si>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</si>
  <si>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</si>
  <si>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</si>
  <si>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</si>
  <si>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</si>
  <si>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</si>
  <si>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тыс. рублей</t>
  </si>
  <si>
    <t>ИТОГО РАСХОДЫ ОБЛАСТНОГО БЮДЖЕТА</t>
  </si>
  <si>
    <t>Международные отношения и международное сотрудничество</t>
  </si>
  <si>
    <t>0108</t>
  </si>
  <si>
    <t>Коммунальное хозяйство</t>
  </si>
  <si>
    <t>0502</t>
  </si>
  <si>
    <t>Сбор, удаление отходов и очистка сточных вод</t>
  </si>
  <si>
    <t>0602</t>
  </si>
  <si>
    <t>Прикладные научные исследования в области национальной экономики</t>
  </si>
  <si>
    <t>0411</t>
  </si>
  <si>
    <t>Прикладные научные исследования в области культуры, кинематографии</t>
  </si>
  <si>
    <t>0803</t>
  </si>
  <si>
    <t>Сведения о расходах бюджета Самарской области  по разделам и подразделам бюджетной классификации расходов бюджетов за II квартал 2019 года в сравнении сo II кварталом 2018 года</t>
  </si>
  <si>
    <t>Факт на 01.07.2018</t>
  </si>
  <si>
    <t>Факт на 01.07.2019</t>
  </si>
  <si>
    <t>II квартал 2019/             II квартал 2018, %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</si>
</sst>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64" fontId="3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Normal="100" workbookViewId="0">
      <selection activeCell="E8" sqref="E8"/>
    </sheetView>
  </sheetViews>
  <sheetFormatPr defaultColWidth="17.140625" defaultRowHeight="15"/>
  <cols>
    <col min="1" max="1" width="33.140625" customWidth="1"/>
    <col min="2" max="2" width="12" customWidth="1"/>
    <col min="3" max="3" width="20.28515625" style="10" customWidth="1"/>
    <col min="4" max="4" width="20.85546875" style="10" customWidth="1"/>
    <col min="5" max="5" width="18.42578125" customWidth="1"/>
  </cols>
  <sheetData>
    <row r="1" spans="1:5">
      <c r="A1" s="12" t="s">
        <v>166</v>
      </c>
      <c r="B1" s="12"/>
      <c r="C1" s="12"/>
      <c r="D1" s="12"/>
      <c r="E1" s="12"/>
    </row>
    <row r="2" spans="1:5">
      <c r="A2" s="12"/>
      <c r="B2" s="12"/>
      <c r="C2" s="12"/>
      <c r="D2" s="12"/>
      <c r="E2" s="12"/>
    </row>
    <row r="3" spans="1:5" ht="15.75">
      <c r="A3" s="13" t="s">
        <v>154</v>
      </c>
      <c r="B3" s="13"/>
      <c r="C3" s="13"/>
      <c r="D3" s="13"/>
      <c r="E3" s="13"/>
    </row>
    <row r="4" spans="1:5" ht="47.25">
      <c r="A4" s="1" t="s">
        <v>17</v>
      </c>
      <c r="B4" s="1" t="s">
        <v>16</v>
      </c>
      <c r="C4" s="11" t="s">
        <v>167</v>
      </c>
      <c r="D4" s="11" t="s">
        <v>168</v>
      </c>
      <c r="E4" s="2" t="s">
        <v>169</v>
      </c>
    </row>
    <row r="5" spans="1:5" ht="31.5">
      <c r="A5" s="3" t="s">
        <v>0</v>
      </c>
      <c r="B5" s="7" t="s">
        <v>1</v>
      </c>
      <c r="C5" s="4">
        <v>2169984.5510100001</v>
      </c>
      <c r="D5" s="4">
        <v>1759207.61357</v>
      </c>
      <c r="E5" s="14">
        <f t="shared" ref="E5:E13" si="0">D5/C5</f>
        <v>0.81070052445820062</v>
      </c>
    </row>
    <row r="6" spans="1:5" ht="63">
      <c r="A6" s="5" t="s">
        <v>2</v>
      </c>
      <c r="B6" s="8" t="s">
        <v>3</v>
      </c>
      <c r="C6" s="6">
        <v>97123.684430000008</v>
      </c>
      <c r="D6" s="6">
        <v>120139.61762</v>
      </c>
      <c r="E6" s="15">
        <f t="shared" si="0"/>
        <v>1.2369754949585781</v>
      </c>
    </row>
    <row r="7" spans="1:5" ht="96.75" customHeight="1">
      <c r="A7" s="5" t="s">
        <v>4</v>
      </c>
      <c r="B7" s="8" t="s">
        <v>5</v>
      </c>
      <c r="C7" s="6">
        <v>148735.27987999999</v>
      </c>
      <c r="D7" s="6">
        <v>157482.44808</v>
      </c>
      <c r="E7" s="15">
        <f t="shared" si="0"/>
        <v>1.0588103118981405</v>
      </c>
    </row>
    <row r="8" spans="1:5" ht="126">
      <c r="A8" s="5" t="s">
        <v>6</v>
      </c>
      <c r="B8" s="8" t="s">
        <v>7</v>
      </c>
      <c r="C8" s="6">
        <v>19023.32992</v>
      </c>
      <c r="D8" s="6">
        <v>22199.640219999997</v>
      </c>
      <c r="E8" s="15">
        <f t="shared" si="0"/>
        <v>1.1669692064090531</v>
      </c>
    </row>
    <row r="9" spans="1:5" ht="15.75">
      <c r="A9" s="5" t="s">
        <v>8</v>
      </c>
      <c r="B9" s="8" t="s">
        <v>9</v>
      </c>
      <c r="C9" s="6">
        <v>203845.52303000001</v>
      </c>
      <c r="D9" s="6">
        <v>229600.36455</v>
      </c>
      <c r="E9" s="15">
        <f t="shared" si="0"/>
        <v>1.1263448965529139</v>
      </c>
    </row>
    <row r="10" spans="1:5" ht="78.75">
      <c r="A10" s="5" t="s">
        <v>10</v>
      </c>
      <c r="B10" s="8" t="s">
        <v>11</v>
      </c>
      <c r="C10" s="6">
        <v>186543.39828999998</v>
      </c>
      <c r="D10" s="6">
        <v>184731.76263999997</v>
      </c>
      <c r="E10" s="15">
        <f t="shared" si="0"/>
        <v>0.99028839580169092</v>
      </c>
    </row>
    <row r="11" spans="1:5" ht="31.5">
      <c r="A11" s="5" t="s">
        <v>12</v>
      </c>
      <c r="B11" s="8" t="s">
        <v>13</v>
      </c>
      <c r="C11" s="6">
        <v>114415.63365</v>
      </c>
      <c r="D11" s="6">
        <v>27725.785110000001</v>
      </c>
      <c r="E11" s="15">
        <f t="shared" si="0"/>
        <v>0.24232514583464879</v>
      </c>
    </row>
    <row r="12" spans="1:5" ht="31.5">
      <c r="A12" s="5" t="s">
        <v>156</v>
      </c>
      <c r="B12" s="9" t="s">
        <v>157</v>
      </c>
      <c r="C12" s="6">
        <v>151.91417999999999</v>
      </c>
      <c r="D12" s="6">
        <v>146.92142999999999</v>
      </c>
      <c r="E12" s="15"/>
    </row>
    <row r="13" spans="1:5" ht="31.5">
      <c r="A13" s="5" t="s">
        <v>14</v>
      </c>
      <c r="B13" s="8" t="s">
        <v>15</v>
      </c>
      <c r="C13" s="6">
        <v>1400145.7876300002</v>
      </c>
      <c r="D13" s="6">
        <v>1017181.07392</v>
      </c>
      <c r="E13" s="15">
        <f t="shared" si="0"/>
        <v>0.72648225842379088</v>
      </c>
    </row>
    <row r="14" spans="1:5" ht="31.5">
      <c r="A14" s="3" t="s">
        <v>23</v>
      </c>
      <c r="B14" s="7" t="s">
        <v>18</v>
      </c>
      <c r="C14" s="4">
        <v>43463.731270000004</v>
      </c>
      <c r="D14" s="4">
        <v>44691.791069999999</v>
      </c>
      <c r="E14" s="14">
        <f t="shared" ref="E14:E81" si="1">D14/C14</f>
        <v>1.0282548176172726</v>
      </c>
    </row>
    <row r="15" spans="1:5" ht="31.5">
      <c r="A15" s="5" t="s">
        <v>19</v>
      </c>
      <c r="B15" s="8" t="s">
        <v>20</v>
      </c>
      <c r="C15" s="6">
        <v>41545.199999999997</v>
      </c>
      <c r="D15" s="6">
        <v>42798</v>
      </c>
      <c r="E15" s="15">
        <f t="shared" si="1"/>
        <v>1.0301551081713411</v>
      </c>
    </row>
    <row r="16" spans="1:5" ht="31.5">
      <c r="A16" s="5" t="s">
        <v>21</v>
      </c>
      <c r="B16" s="8" t="s">
        <v>22</v>
      </c>
      <c r="C16" s="6">
        <v>1918.5312699999999</v>
      </c>
      <c r="D16" s="6">
        <v>1893.79107</v>
      </c>
      <c r="E16" s="15">
        <f t="shared" si="1"/>
        <v>0.98710461466703125</v>
      </c>
    </row>
    <row r="17" spans="1:5" ht="63">
      <c r="A17" s="3" t="s">
        <v>24</v>
      </c>
      <c r="B17" s="7" t="s">
        <v>25</v>
      </c>
      <c r="C17" s="4">
        <v>867730.46488999994</v>
      </c>
      <c r="D17" s="4">
        <v>577786.93336000002</v>
      </c>
      <c r="E17" s="14">
        <f t="shared" si="1"/>
        <v>0.66585991472967898</v>
      </c>
    </row>
    <row r="18" spans="1:5" ht="63">
      <c r="A18" s="5" t="s">
        <v>26</v>
      </c>
      <c r="B18" s="8" t="s">
        <v>27</v>
      </c>
      <c r="C18" s="6">
        <v>105476.20692</v>
      </c>
      <c r="D18" s="6">
        <v>94625.868519999989</v>
      </c>
      <c r="E18" s="15">
        <f t="shared" si="1"/>
        <v>0.89712999057475007</v>
      </c>
    </row>
    <row r="19" spans="1:5" ht="31.5">
      <c r="A19" s="5" t="s">
        <v>28</v>
      </c>
      <c r="B19" s="8" t="s">
        <v>29</v>
      </c>
      <c r="C19" s="6">
        <v>359613.58285000001</v>
      </c>
      <c r="D19" s="6">
        <v>381415.20395999996</v>
      </c>
      <c r="E19" s="15">
        <f t="shared" si="1"/>
        <v>1.0606251325025555</v>
      </c>
    </row>
    <row r="20" spans="1:5" ht="15.75">
      <c r="A20" s="5" t="s">
        <v>30</v>
      </c>
      <c r="B20" s="8" t="s">
        <v>31</v>
      </c>
      <c r="C20" s="6">
        <v>4800.8394600000001</v>
      </c>
      <c r="D20" s="6">
        <v>3369.5650000000001</v>
      </c>
      <c r="E20" s="15">
        <f t="shared" si="1"/>
        <v>0.70186996005069491</v>
      </c>
    </row>
    <row r="21" spans="1:5" ht="63">
      <c r="A21" s="5" t="s">
        <v>32</v>
      </c>
      <c r="B21" s="8" t="s">
        <v>33</v>
      </c>
      <c r="C21" s="6">
        <v>397839.83566000004</v>
      </c>
      <c r="D21" s="6">
        <v>98376.295879999991</v>
      </c>
      <c r="E21" s="15">
        <f t="shared" si="1"/>
        <v>0.24727613240840435</v>
      </c>
    </row>
    <row r="22" spans="1:5" ht="31.5">
      <c r="A22" s="3" t="s">
        <v>34</v>
      </c>
      <c r="B22" s="7" t="s">
        <v>35</v>
      </c>
      <c r="C22" s="4">
        <v>8216525.3863300001</v>
      </c>
      <c r="D22" s="4">
        <v>10308937.60832</v>
      </c>
      <c r="E22" s="14">
        <f t="shared" si="1"/>
        <v>1.2546590101785833</v>
      </c>
    </row>
    <row r="23" spans="1:5" ht="15.75">
      <c r="A23" s="5" t="s">
        <v>36</v>
      </c>
      <c r="B23" s="8" t="s">
        <v>37</v>
      </c>
      <c r="C23" s="6">
        <v>212556.57837999999</v>
      </c>
      <c r="D23" s="6">
        <v>233293.20522</v>
      </c>
      <c r="E23" s="15">
        <f t="shared" si="1"/>
        <v>1.0975581513310206</v>
      </c>
    </row>
    <row r="24" spans="1:5" ht="31.5">
      <c r="A24" s="5" t="s">
        <v>38</v>
      </c>
      <c r="B24" s="8" t="s">
        <v>39</v>
      </c>
      <c r="C24" s="6">
        <v>25286.331050000001</v>
      </c>
      <c r="D24" s="6">
        <v>33167.67164</v>
      </c>
      <c r="E24" s="15">
        <f t="shared" si="1"/>
        <v>1.3116838332305232</v>
      </c>
    </row>
    <row r="25" spans="1:5" ht="31.5">
      <c r="A25" s="5" t="s">
        <v>40</v>
      </c>
      <c r="B25" s="8" t="s">
        <v>41</v>
      </c>
      <c r="C25" s="6">
        <v>1777934.5041199999</v>
      </c>
      <c r="D25" s="6">
        <v>1747908.2405399999</v>
      </c>
      <c r="E25" s="15">
        <f t="shared" si="1"/>
        <v>0.98311171558321175</v>
      </c>
    </row>
    <row r="26" spans="1:5" ht="15.75">
      <c r="A26" s="5" t="s">
        <v>42</v>
      </c>
      <c r="B26" s="8" t="s">
        <v>43</v>
      </c>
      <c r="C26" s="6">
        <v>28375.080999999998</v>
      </c>
      <c r="D26" s="6">
        <v>32037.065449999998</v>
      </c>
      <c r="E26" s="15">
        <f t="shared" si="1"/>
        <v>1.1290563522972852</v>
      </c>
    </row>
    <row r="27" spans="1:5" ht="15.75">
      <c r="A27" s="5" t="s">
        <v>44</v>
      </c>
      <c r="B27" s="8" t="s">
        <v>45</v>
      </c>
      <c r="C27" s="6">
        <v>221205.05177000002</v>
      </c>
      <c r="D27" s="6">
        <v>228182.38783000002</v>
      </c>
      <c r="E27" s="15">
        <f t="shared" si="1"/>
        <v>1.0315423902129268</v>
      </c>
    </row>
    <row r="28" spans="1:5" ht="15.75">
      <c r="A28" s="5" t="s">
        <v>46</v>
      </c>
      <c r="B28" s="8" t="s">
        <v>47</v>
      </c>
      <c r="C28" s="6">
        <v>574903.50477999996</v>
      </c>
      <c r="D28" s="6">
        <v>290616.74460999999</v>
      </c>
      <c r="E28" s="15">
        <f t="shared" si="1"/>
        <v>0.50550525817582403</v>
      </c>
    </row>
    <row r="29" spans="1:5" ht="31.5">
      <c r="A29" s="5" t="s">
        <v>48</v>
      </c>
      <c r="B29" s="8" t="s">
        <v>49</v>
      </c>
      <c r="C29" s="6">
        <v>4602891.9723399999</v>
      </c>
      <c r="D29" s="6">
        <v>4943433.9499500003</v>
      </c>
      <c r="E29" s="15">
        <f t="shared" si="1"/>
        <v>1.0739843515025786</v>
      </c>
    </row>
    <row r="30" spans="1:5" ht="15.75">
      <c r="A30" s="5" t="s">
        <v>50</v>
      </c>
      <c r="B30" s="8" t="s">
        <v>51</v>
      </c>
      <c r="C30" s="6">
        <v>487909.62513999996</v>
      </c>
      <c r="D30" s="6">
        <v>264178.00540999998</v>
      </c>
      <c r="E30" s="15">
        <f t="shared" si="1"/>
        <v>0.54144864499075462</v>
      </c>
    </row>
    <row r="31" spans="1:5" ht="47.25">
      <c r="A31" s="5" t="s">
        <v>162</v>
      </c>
      <c r="B31" s="9" t="s">
        <v>163</v>
      </c>
      <c r="C31" s="6">
        <v>0</v>
      </c>
      <c r="D31" s="6"/>
      <c r="E31" s="15"/>
    </row>
    <row r="32" spans="1:5" ht="31.5">
      <c r="A32" s="5" t="s">
        <v>52</v>
      </c>
      <c r="B32" s="8" t="s">
        <v>53</v>
      </c>
      <c r="C32" s="6">
        <v>285462.73774999997</v>
      </c>
      <c r="D32" s="6">
        <v>2536120.3376700003</v>
      </c>
      <c r="E32" s="15">
        <f t="shared" si="1"/>
        <v>8.8842430282128841</v>
      </c>
    </row>
    <row r="33" spans="1:5" ht="47.25">
      <c r="A33" s="3" t="s">
        <v>54</v>
      </c>
      <c r="B33" s="7" t="s">
        <v>55</v>
      </c>
      <c r="C33" s="4">
        <v>1811971.03846</v>
      </c>
      <c r="D33" s="4">
        <v>1175415.4545699998</v>
      </c>
      <c r="E33" s="14">
        <f t="shared" si="1"/>
        <v>0.64869439390653238</v>
      </c>
    </row>
    <row r="34" spans="1:5" ht="15.75">
      <c r="A34" s="5" t="s">
        <v>56</v>
      </c>
      <c r="B34" s="8" t="s">
        <v>57</v>
      </c>
      <c r="C34" s="6">
        <v>457729.42794999998</v>
      </c>
      <c r="D34" s="6">
        <v>446256.89798000001</v>
      </c>
      <c r="E34" s="15">
        <f t="shared" si="1"/>
        <v>0.97493600090039834</v>
      </c>
    </row>
    <row r="35" spans="1:5" ht="15.75">
      <c r="A35" s="5" t="s">
        <v>158</v>
      </c>
      <c r="B35" s="9" t="s">
        <v>159</v>
      </c>
      <c r="C35" s="6">
        <v>43128.032749999998</v>
      </c>
      <c r="D35" s="6">
        <v>73794.991980000006</v>
      </c>
      <c r="E35" s="15"/>
    </row>
    <row r="36" spans="1:5" ht="15.75">
      <c r="A36" s="5" t="s">
        <v>58</v>
      </c>
      <c r="B36" s="8" t="s">
        <v>59</v>
      </c>
      <c r="C36" s="6">
        <v>1231586.22156</v>
      </c>
      <c r="D36" s="6">
        <v>192842.83700999999</v>
      </c>
      <c r="E36" s="15">
        <f t="shared" si="1"/>
        <v>0.15658086590619197</v>
      </c>
    </row>
    <row r="37" spans="1:5" ht="47.25">
      <c r="A37" s="5" t="s">
        <v>60</v>
      </c>
      <c r="B37" s="8" t="s">
        <v>61</v>
      </c>
      <c r="C37" s="6">
        <v>79527.356200000009</v>
      </c>
      <c r="D37" s="6">
        <v>462520.72760000004</v>
      </c>
      <c r="E37" s="15">
        <f t="shared" si="1"/>
        <v>5.8158695284277533</v>
      </c>
    </row>
    <row r="38" spans="1:5" ht="31.5">
      <c r="A38" s="3" t="s">
        <v>62</v>
      </c>
      <c r="B38" s="7" t="s">
        <v>63</v>
      </c>
      <c r="C38" s="4">
        <v>99078.646200000003</v>
      </c>
      <c r="D38" s="4">
        <v>94227.18879</v>
      </c>
      <c r="E38" s="14">
        <f t="shared" si="1"/>
        <v>0.95103427836300003</v>
      </c>
    </row>
    <row r="39" spans="1:5" ht="15.75">
      <c r="A39" s="5" t="s">
        <v>64</v>
      </c>
      <c r="B39" s="8" t="s">
        <v>65</v>
      </c>
      <c r="C39" s="6">
        <v>16273.08</v>
      </c>
      <c r="D39" s="6">
        <v>17294.256000000001</v>
      </c>
      <c r="E39" s="15">
        <f t="shared" si="1"/>
        <v>1.06275247218105</v>
      </c>
    </row>
    <row r="40" spans="1:5" ht="31.5">
      <c r="A40" s="5" t="s">
        <v>160</v>
      </c>
      <c r="B40" s="9" t="s">
        <v>161</v>
      </c>
      <c r="C40" s="6">
        <v>0</v>
      </c>
      <c r="D40" s="6">
        <v>0</v>
      </c>
      <c r="E40" s="15"/>
    </row>
    <row r="41" spans="1:5" ht="47.25">
      <c r="A41" s="5" t="s">
        <v>66</v>
      </c>
      <c r="B41" s="8" t="s">
        <v>67</v>
      </c>
      <c r="C41" s="6">
        <v>12273.25145</v>
      </c>
      <c r="D41" s="6">
        <v>2719.7060000000001</v>
      </c>
      <c r="E41" s="15">
        <f t="shared" si="1"/>
        <v>0.22159620953581946</v>
      </c>
    </row>
    <row r="42" spans="1:5" ht="31.5">
      <c r="A42" s="5" t="s">
        <v>68</v>
      </c>
      <c r="B42" s="8" t="s">
        <v>69</v>
      </c>
      <c r="C42" s="6">
        <v>70532.314750000005</v>
      </c>
      <c r="D42" s="6">
        <v>74213.226790000001</v>
      </c>
      <c r="E42" s="15">
        <f t="shared" si="1"/>
        <v>1.0521875973168737</v>
      </c>
    </row>
    <row r="43" spans="1:5" ht="15.75">
      <c r="A43" s="3" t="s">
        <v>70</v>
      </c>
      <c r="B43" s="7" t="s">
        <v>71</v>
      </c>
      <c r="C43" s="4">
        <v>16868137.875950001</v>
      </c>
      <c r="D43" s="4">
        <v>18143330.892619997</v>
      </c>
      <c r="E43" s="14">
        <f t="shared" si="1"/>
        <v>1.0755977349751284</v>
      </c>
    </row>
    <row r="44" spans="1:5" ht="15.75">
      <c r="A44" s="5" t="s">
        <v>72</v>
      </c>
      <c r="B44" s="8" t="s">
        <v>73</v>
      </c>
      <c r="C44" s="6">
        <v>5151948.7598599996</v>
      </c>
      <c r="D44" s="6">
        <v>5849670.2110399995</v>
      </c>
      <c r="E44" s="15">
        <f t="shared" si="1"/>
        <v>1.1354286472365769</v>
      </c>
    </row>
    <row r="45" spans="1:5" ht="15.75">
      <c r="A45" s="5" t="s">
        <v>74</v>
      </c>
      <c r="B45" s="8" t="s">
        <v>75</v>
      </c>
      <c r="C45" s="6">
        <v>7794952.3468000004</v>
      </c>
      <c r="D45" s="6">
        <v>8147215.0564799998</v>
      </c>
      <c r="E45" s="15">
        <f t="shared" si="1"/>
        <v>1.0451911306198827</v>
      </c>
    </row>
    <row r="46" spans="1:5" ht="31.5">
      <c r="A46" s="5" t="s">
        <v>76</v>
      </c>
      <c r="B46" s="8" t="s">
        <v>77</v>
      </c>
      <c r="C46" s="6">
        <v>695391.03601000004</v>
      </c>
      <c r="D46" s="6">
        <v>720630.91527999996</v>
      </c>
      <c r="E46" s="15">
        <f t="shared" si="1"/>
        <v>1.0362959514330539</v>
      </c>
    </row>
    <row r="47" spans="1:5" ht="31.5">
      <c r="A47" s="5" t="s">
        <v>78</v>
      </c>
      <c r="B47" s="8" t="s">
        <v>79</v>
      </c>
      <c r="C47" s="6">
        <v>1863480.5574100001</v>
      </c>
      <c r="D47" s="6">
        <v>1972334.7408199999</v>
      </c>
      <c r="E47" s="15">
        <f t="shared" si="1"/>
        <v>1.0584144454725588</v>
      </c>
    </row>
    <row r="48" spans="1:5" ht="47.25">
      <c r="A48" s="5" t="s">
        <v>80</v>
      </c>
      <c r="B48" s="8" t="s">
        <v>81</v>
      </c>
      <c r="C48" s="6">
        <v>26795.969550000002</v>
      </c>
      <c r="D48" s="6">
        <v>22728.273269999998</v>
      </c>
      <c r="E48" s="15">
        <f t="shared" si="1"/>
        <v>0.84819745848681172</v>
      </c>
    </row>
    <row r="49" spans="1:5" ht="15.75">
      <c r="A49" s="5" t="s">
        <v>82</v>
      </c>
      <c r="B49" s="8" t="s">
        <v>83</v>
      </c>
      <c r="C49" s="6">
        <v>43510.716569999997</v>
      </c>
      <c r="D49" s="6">
        <v>19475.012629999997</v>
      </c>
      <c r="E49" s="15">
        <f t="shared" si="1"/>
        <v>0.44759117213499844</v>
      </c>
    </row>
    <row r="50" spans="1:5" ht="15.75">
      <c r="A50" s="5" t="s">
        <v>84</v>
      </c>
      <c r="B50" s="8" t="s">
        <v>85</v>
      </c>
      <c r="C50" s="6">
        <v>312718.94422</v>
      </c>
      <c r="D50" s="6">
        <v>461046.12398000003</v>
      </c>
      <c r="E50" s="15">
        <f t="shared" si="1"/>
        <v>1.4743146601814145</v>
      </c>
    </row>
    <row r="51" spans="1:5" ht="47.25">
      <c r="A51" s="5" t="s">
        <v>86</v>
      </c>
      <c r="B51" s="8" t="s">
        <v>87</v>
      </c>
      <c r="C51" s="6">
        <v>7161</v>
      </c>
      <c r="D51" s="6">
        <v>4290</v>
      </c>
      <c r="E51" s="15">
        <f t="shared" si="1"/>
        <v>0.59907834101382484</v>
      </c>
    </row>
    <row r="52" spans="1:5" ht="31.5">
      <c r="A52" s="5" t="s">
        <v>88</v>
      </c>
      <c r="B52" s="8" t="s">
        <v>89</v>
      </c>
      <c r="C52" s="6">
        <v>972178.54553</v>
      </c>
      <c r="D52" s="6">
        <v>945940.55911999999</v>
      </c>
      <c r="E52" s="15">
        <f t="shared" si="1"/>
        <v>0.97301114437194669</v>
      </c>
    </row>
    <row r="53" spans="1:5" ht="31.5">
      <c r="A53" s="3" t="s">
        <v>90</v>
      </c>
      <c r="B53" s="7" t="s">
        <v>91</v>
      </c>
      <c r="C53" s="4">
        <v>717509.27260999999</v>
      </c>
      <c r="D53" s="4">
        <v>721556.86904999998</v>
      </c>
      <c r="E53" s="14">
        <f t="shared" si="1"/>
        <v>1.0056411764899937</v>
      </c>
    </row>
    <row r="54" spans="1:5" ht="15.75">
      <c r="A54" s="5" t="s">
        <v>92</v>
      </c>
      <c r="B54" s="8" t="s">
        <v>93</v>
      </c>
      <c r="C54" s="6">
        <v>689632.98365999991</v>
      </c>
      <c r="D54" s="6">
        <v>683385.01604999998</v>
      </c>
      <c r="E54" s="15">
        <f t="shared" si="1"/>
        <v>0.99094015547684378</v>
      </c>
    </row>
    <row r="55" spans="1:5" ht="47.25">
      <c r="A55" s="5" t="s">
        <v>164</v>
      </c>
      <c r="B55" s="9" t="s">
        <v>165</v>
      </c>
      <c r="C55" s="6">
        <v>0</v>
      </c>
      <c r="D55" s="6"/>
      <c r="E55" s="15"/>
    </row>
    <row r="56" spans="1:5" ht="31.5">
      <c r="A56" s="5" t="s">
        <v>94</v>
      </c>
      <c r="B56" s="8" t="s">
        <v>95</v>
      </c>
      <c r="C56" s="6">
        <v>27876.288949999998</v>
      </c>
      <c r="D56" s="6">
        <v>38171.853000000003</v>
      </c>
      <c r="E56" s="15">
        <f t="shared" si="1"/>
        <v>1.3693305112623324</v>
      </c>
    </row>
    <row r="57" spans="1:5" ht="15.75">
      <c r="A57" s="3" t="s">
        <v>96</v>
      </c>
      <c r="B57" s="7" t="s">
        <v>97</v>
      </c>
      <c r="C57" s="4">
        <v>4678826.2508900007</v>
      </c>
      <c r="D57" s="4">
        <v>4230539.5939699998</v>
      </c>
      <c r="E57" s="14">
        <f t="shared" si="1"/>
        <v>0.90418822309660929</v>
      </c>
    </row>
    <row r="58" spans="1:5" ht="31.5">
      <c r="A58" s="5" t="s">
        <v>98</v>
      </c>
      <c r="B58" s="8" t="s">
        <v>99</v>
      </c>
      <c r="C58" s="6">
        <v>1640304.7466899999</v>
      </c>
      <c r="D58" s="6">
        <v>1649876.43989</v>
      </c>
      <c r="E58" s="15">
        <f t="shared" si="1"/>
        <v>1.0058353139679166</v>
      </c>
    </row>
    <row r="59" spans="1:5" ht="15.75">
      <c r="A59" s="5" t="s">
        <v>100</v>
      </c>
      <c r="B59" s="8" t="s">
        <v>101</v>
      </c>
      <c r="C59" s="6">
        <v>1387985.78492</v>
      </c>
      <c r="D59" s="6">
        <v>1448367.9175999998</v>
      </c>
      <c r="E59" s="15">
        <f t="shared" si="1"/>
        <v>1.0435034229716409</v>
      </c>
    </row>
    <row r="60" spans="1:5" ht="47.25">
      <c r="A60" s="5" t="s">
        <v>102</v>
      </c>
      <c r="B60" s="8" t="s">
        <v>103</v>
      </c>
      <c r="C60" s="6">
        <v>91194.241869999998</v>
      </c>
      <c r="D60" s="6">
        <v>79737.554260000004</v>
      </c>
      <c r="E60" s="15">
        <f t="shared" si="1"/>
        <v>0.87437049340975026</v>
      </c>
    </row>
    <row r="61" spans="1:5" ht="15.75">
      <c r="A61" s="5" t="s">
        <v>104</v>
      </c>
      <c r="B61" s="8" t="s">
        <v>105</v>
      </c>
      <c r="C61" s="6">
        <v>49215.482049999999</v>
      </c>
      <c r="D61" s="6">
        <v>53865.649279999998</v>
      </c>
      <c r="E61" s="15">
        <f t="shared" si="1"/>
        <v>1.0944858616903459</v>
      </c>
    </row>
    <row r="62" spans="1:5" ht="31.5">
      <c r="A62" s="5" t="s">
        <v>106</v>
      </c>
      <c r="B62" s="8" t="s">
        <v>107</v>
      </c>
      <c r="C62" s="6">
        <v>116390.92021</v>
      </c>
      <c r="D62" s="6">
        <v>122885.4031</v>
      </c>
      <c r="E62" s="15">
        <f t="shared" si="1"/>
        <v>1.0557988791417943</v>
      </c>
    </row>
    <row r="63" spans="1:5" ht="63">
      <c r="A63" s="5" t="s">
        <v>108</v>
      </c>
      <c r="B63" s="8" t="s">
        <v>109</v>
      </c>
      <c r="C63" s="6">
        <v>199663.82965999999</v>
      </c>
      <c r="D63" s="6">
        <v>192615.02549</v>
      </c>
      <c r="E63" s="15">
        <f t="shared" si="1"/>
        <v>0.96469663943638095</v>
      </c>
    </row>
    <row r="64" spans="1:5" ht="47.25">
      <c r="A64" s="5" t="s">
        <v>110</v>
      </c>
      <c r="B64" s="8" t="s">
        <v>111</v>
      </c>
      <c r="C64" s="6">
        <v>53574.775460000004</v>
      </c>
      <c r="D64" s="6">
        <v>32507.377280000001</v>
      </c>
      <c r="E64" s="15">
        <f t="shared" si="1"/>
        <v>0.60676646800453049</v>
      </c>
    </row>
    <row r="65" spans="1:5" ht="31.5">
      <c r="A65" s="5" t="s">
        <v>112</v>
      </c>
      <c r="B65" s="8" t="s">
        <v>113</v>
      </c>
      <c r="C65" s="6">
        <v>1140496.47003</v>
      </c>
      <c r="D65" s="6">
        <v>650684.22707000002</v>
      </c>
      <c r="E65" s="15">
        <f t="shared" si="1"/>
        <v>0.57052717318176727</v>
      </c>
    </row>
    <row r="66" spans="1:5" ht="15.75">
      <c r="A66" s="3" t="s">
        <v>114</v>
      </c>
      <c r="B66" s="7" t="s">
        <v>115</v>
      </c>
      <c r="C66" s="4">
        <v>20226415.363499999</v>
      </c>
      <c r="D66" s="4">
        <v>21388920.086599998</v>
      </c>
      <c r="E66" s="14">
        <f t="shared" si="1"/>
        <v>1.0574745797615637</v>
      </c>
    </row>
    <row r="67" spans="1:5" ht="15.75">
      <c r="A67" s="5" t="s">
        <v>116</v>
      </c>
      <c r="B67" s="8" t="s">
        <v>117</v>
      </c>
      <c r="C67" s="6">
        <v>254715.53781000001</v>
      </c>
      <c r="D67" s="6">
        <v>243519.77122999998</v>
      </c>
      <c r="E67" s="15">
        <f t="shared" si="1"/>
        <v>0.95604600066309542</v>
      </c>
    </row>
    <row r="68" spans="1:5" ht="31.5">
      <c r="A68" s="5" t="s">
        <v>118</v>
      </c>
      <c r="B68" s="8" t="s">
        <v>119</v>
      </c>
      <c r="C68" s="6">
        <v>3337693.1898400001</v>
      </c>
      <c r="D68" s="6">
        <v>3496958.8808499998</v>
      </c>
      <c r="E68" s="15">
        <f t="shared" si="1"/>
        <v>1.0477172951350973</v>
      </c>
    </row>
    <row r="69" spans="1:5" ht="31.5">
      <c r="A69" s="5" t="s">
        <v>120</v>
      </c>
      <c r="B69" s="8" t="s">
        <v>121</v>
      </c>
      <c r="C69" s="6">
        <v>13353702.57818</v>
      </c>
      <c r="D69" s="6">
        <v>12878795.6855</v>
      </c>
      <c r="E69" s="15">
        <f t="shared" si="1"/>
        <v>0.96443631345691339</v>
      </c>
    </row>
    <row r="70" spans="1:5" ht="15.75">
      <c r="A70" s="5" t="s">
        <v>122</v>
      </c>
      <c r="B70" s="8" t="s">
        <v>123</v>
      </c>
      <c r="C70" s="6">
        <v>2945628.6013799999</v>
      </c>
      <c r="D70" s="6">
        <v>4373078.5432799999</v>
      </c>
      <c r="E70" s="15">
        <f t="shared" si="1"/>
        <v>1.4845994302306995</v>
      </c>
    </row>
    <row r="71" spans="1:5" ht="31.5">
      <c r="A71" s="5" t="s">
        <v>124</v>
      </c>
      <c r="B71" s="8" t="s">
        <v>125</v>
      </c>
      <c r="C71" s="6">
        <v>334675.45629</v>
      </c>
      <c r="D71" s="6">
        <v>396567.20574</v>
      </c>
      <c r="E71" s="15">
        <f t="shared" si="1"/>
        <v>1.1849306493403871</v>
      </c>
    </row>
    <row r="72" spans="1:5" ht="31.5">
      <c r="A72" s="3" t="s">
        <v>126</v>
      </c>
      <c r="B72" s="7" t="s">
        <v>127</v>
      </c>
      <c r="C72" s="4">
        <v>2971409.22505</v>
      </c>
      <c r="D72" s="4">
        <v>2589097.3661799999</v>
      </c>
      <c r="E72" s="14">
        <f t="shared" si="1"/>
        <v>0.87133651748571694</v>
      </c>
    </row>
    <row r="73" spans="1:5" ht="15.75">
      <c r="A73" s="5" t="s">
        <v>128</v>
      </c>
      <c r="B73" s="8" t="s">
        <v>129</v>
      </c>
      <c r="C73" s="6">
        <v>718606.49445</v>
      </c>
      <c r="D73" s="6">
        <v>362355.59277999995</v>
      </c>
      <c r="E73" s="15">
        <f t="shared" si="1"/>
        <v>0.50424758971505834</v>
      </c>
    </row>
    <row r="74" spans="1:5" ht="15.75">
      <c r="A74" s="5" t="s">
        <v>130</v>
      </c>
      <c r="B74" s="8" t="s">
        <v>131</v>
      </c>
      <c r="C74" s="6">
        <v>184657.14145</v>
      </c>
      <c r="D74" s="6">
        <v>443763.19366000005</v>
      </c>
      <c r="E74" s="15">
        <f t="shared" si="1"/>
        <v>2.4031737422955763</v>
      </c>
    </row>
    <row r="75" spans="1:5" ht="15.75">
      <c r="A75" s="5" t="s">
        <v>132</v>
      </c>
      <c r="B75" s="8" t="s">
        <v>133</v>
      </c>
      <c r="C75" s="6">
        <v>2050436.34054</v>
      </c>
      <c r="D75" s="6">
        <v>1763254.3895899998</v>
      </c>
      <c r="E75" s="15">
        <f t="shared" si="1"/>
        <v>0.85994105485158912</v>
      </c>
    </row>
    <row r="76" spans="1:5" ht="31.5">
      <c r="A76" s="5" t="s">
        <v>134</v>
      </c>
      <c r="B76" s="8" t="s">
        <v>135</v>
      </c>
      <c r="C76" s="6">
        <v>17709.248609999999</v>
      </c>
      <c r="D76" s="6">
        <v>19724.190149999999</v>
      </c>
      <c r="E76" s="15">
        <f t="shared" si="1"/>
        <v>1.1137790532152905</v>
      </c>
    </row>
    <row r="77" spans="1:5" ht="31.5">
      <c r="A77" s="3" t="s">
        <v>136</v>
      </c>
      <c r="B77" s="7" t="s">
        <v>137</v>
      </c>
      <c r="C77" s="4">
        <v>129055.69703</v>
      </c>
      <c r="D77" s="4">
        <v>138895.98684999999</v>
      </c>
      <c r="E77" s="14">
        <f t="shared" si="1"/>
        <v>1.076248395432807</v>
      </c>
    </row>
    <row r="78" spans="1:5" ht="15.75">
      <c r="A78" s="5" t="s">
        <v>138</v>
      </c>
      <c r="B78" s="8" t="s">
        <v>139</v>
      </c>
      <c r="C78" s="6">
        <v>48374.13968</v>
      </c>
      <c r="D78" s="6">
        <v>49046.122840000004</v>
      </c>
      <c r="E78" s="15">
        <f t="shared" si="1"/>
        <v>1.0138913718041342</v>
      </c>
    </row>
    <row r="79" spans="1:5" ht="31.5">
      <c r="A79" s="5" t="s">
        <v>140</v>
      </c>
      <c r="B79" s="8" t="s">
        <v>141</v>
      </c>
      <c r="C79" s="6">
        <v>42061.704210000004</v>
      </c>
      <c r="D79" s="6">
        <v>40876.715039999995</v>
      </c>
      <c r="E79" s="15">
        <f t="shared" si="1"/>
        <v>0.97182736191373142</v>
      </c>
    </row>
    <row r="80" spans="1:5" ht="31.5">
      <c r="A80" s="5" t="s">
        <v>142</v>
      </c>
      <c r="B80" s="8" t="s">
        <v>143</v>
      </c>
      <c r="C80" s="6">
        <v>38619.853139999999</v>
      </c>
      <c r="D80" s="6">
        <v>48973.148970000002</v>
      </c>
      <c r="E80" s="15">
        <f t="shared" si="1"/>
        <v>1.2680822164825043</v>
      </c>
    </row>
    <row r="81" spans="1:5" ht="63">
      <c r="A81" s="3" t="s">
        <v>144</v>
      </c>
      <c r="B81" s="7" t="s">
        <v>145</v>
      </c>
      <c r="C81" s="4">
        <v>1787956.6924400001</v>
      </c>
      <c r="D81" s="4">
        <v>1559716</v>
      </c>
      <c r="E81" s="14">
        <f t="shared" si="1"/>
        <v>0.87234551406917848</v>
      </c>
    </row>
    <row r="82" spans="1:5" ht="47.25">
      <c r="A82" s="5" t="s">
        <v>146</v>
      </c>
      <c r="B82" s="8" t="s">
        <v>147</v>
      </c>
      <c r="C82" s="6">
        <v>1787956.6924400001</v>
      </c>
      <c r="D82" s="6">
        <v>1559716</v>
      </c>
      <c r="E82" s="15">
        <f t="shared" ref="E82:E86" si="2">D82/C82</f>
        <v>0.87234551406917848</v>
      </c>
    </row>
    <row r="83" spans="1:5" ht="78.75">
      <c r="A83" s="3" t="s">
        <v>148</v>
      </c>
      <c r="B83" s="7" t="s">
        <v>149</v>
      </c>
      <c r="C83" s="4">
        <v>2579739.7522</v>
      </c>
      <c r="D83" s="4">
        <v>2716290.2308299998</v>
      </c>
      <c r="E83" s="14">
        <f t="shared" si="2"/>
        <v>1.0529318814091808</v>
      </c>
    </row>
    <row r="84" spans="1:5" ht="79.5" customHeight="1">
      <c r="A84" s="5" t="s">
        <v>150</v>
      </c>
      <c r="B84" s="8" t="s">
        <v>151</v>
      </c>
      <c r="C84" s="6">
        <v>967803</v>
      </c>
      <c r="D84" s="6">
        <v>969273</v>
      </c>
      <c r="E84" s="15">
        <f t="shared" si="2"/>
        <v>1.0015189041571477</v>
      </c>
    </row>
    <row r="85" spans="1:5" ht="31.5">
      <c r="A85" s="5" t="s">
        <v>152</v>
      </c>
      <c r="B85" s="8" t="s">
        <v>153</v>
      </c>
      <c r="C85" s="6">
        <v>1611936.7522</v>
      </c>
      <c r="D85" s="6">
        <v>1747017.23083</v>
      </c>
      <c r="E85" s="15">
        <f t="shared" si="2"/>
        <v>1.0838001109197615</v>
      </c>
    </row>
    <row r="86" spans="1:5" ht="31.5">
      <c r="A86" s="3" t="s">
        <v>155</v>
      </c>
      <c r="B86" s="7"/>
      <c r="C86" s="4">
        <f>C83+C81+C77+C72+C66+C57+C53+C43+C38+C33+C22+C17+C14+C5</f>
        <v>63167803.947830006</v>
      </c>
      <c r="D86" s="4">
        <f>D83+D81+D77+D72+D66+D57+D53+D43+D38+D33+D22+D17+D14+D5</f>
        <v>65448613.615779996</v>
      </c>
      <c r="E86" s="14">
        <f t="shared" si="2"/>
        <v>1.0361071546801548</v>
      </c>
    </row>
  </sheetData>
  <mergeCells count="2">
    <mergeCell ref="A1:E2"/>
    <mergeCell ref="A3:E3"/>
  </mergeCells>
  <pageMargins left="0.35433070866141736" right="0.35433070866141736" top="0.55118110236220474" bottom="0.47244094488188981" header="0.31496062992125984" footer="0.23622047244094491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SuldinaAV</cp:lastModifiedBy>
  <cp:lastPrinted>2019-10-03T07:01:38Z</cp:lastPrinted>
  <dcterms:created xsi:type="dcterms:W3CDTF">2019-06-13T06:02:48Z</dcterms:created>
  <dcterms:modified xsi:type="dcterms:W3CDTF">2019-10-03T07:16:03Z</dcterms:modified>
</cp:coreProperties>
</file>