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отчет'!$A$4:$C$4</definedName>
    <definedName name="_xlnm.Print_Titles" localSheetId="0">'Универсальный отчет'!$4:$4</definedName>
    <definedName name="_xlnm.Print_Area" localSheetId="0">'Универсальный отчет'!$A$1:$E$83</definedName>
  </definedNames>
  <calcPr calcId="125725"/>
</workbook>
</file>

<file path=xl/calcChain.xml><?xml version="1.0" encoding="utf-8"?>
<calcChain xmlns="http://schemas.openxmlformats.org/spreadsheetml/2006/main">
  <c r="D83" i="1"/>
  <c r="C83"/>
  <c r="E5"/>
  <c r="E83" l="1"/>
  <c r="E82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<sst xmlns="http://schemas.openxmlformats.org/spreadsheetml/2006/main" count="164" uniqueCount="164">
  <si>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</si>
  <si>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</si>
  <si>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</si>
  <si>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</si>
  <si>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</si>
  <si>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</si>
  <si>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</si>
  <si>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</si>
  <si>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</si>
  <si>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</si>
  <si>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</si>
  <si>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</si>
  <si>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</si>
  <si>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</si>
  <si>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</si>
  <si>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</si>
  <si>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</si>
  <si>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</si>
  <si>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</si>
  <si>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</si>
  <si>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</si>
  <si>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</si>
  <si>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</si>
  <si>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</si>
  <si>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</si>
  <si>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</si>
  <si>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</si>
  <si>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</si>
  <si>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</si>
  <si>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</si>
  <si>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</si>
  <si>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</si>
  <si>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</si>
  <si>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</si>
  <si>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</si>
  <si>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</si>
  <si>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</si>
  <si>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</si>
  <si>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</si>
  <si>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</si>
  <si>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</si>
  <si>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</si>
  <si>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</si>
  <si>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</si>
  <si>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</si>
  <si>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</si>
  <si>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</si>
  <si>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</si>
  <si>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</si>
  <si>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</si>
  <si>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</si>
  <si>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</si>
  <si>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</si>
  <si>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</si>
  <si>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</si>
  <si>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</si>
  <si>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</si>
  <si>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</si>
  <si>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</si>
  <si>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</si>
  <si>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</si>
  <si>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</si>
  <si>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</si>
  <si>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</si>
  <si>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</si>
  <si>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</si>
  <si>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</si>
  <si>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</si>
  <si>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</si>
  <si>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</si>
  <si>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</si>
  <si>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</si>
  <si>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</si>
  <si>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</si>
  <si>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</si>
  <si>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</si>
  <si>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</si>
  <si>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</si>
  <si>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</si>
  <si>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</si>
  <si>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</si>
  <si>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</si>
  <si>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</si>
  <si>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</si>
  <si>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</si>
  <si>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</si>
  <si>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</si>
  <si>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</si>
  <si>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</si>
  <si>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</si>
  <si>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</si>
  <si>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</si>
  <si>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</si>
  <si>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</si>
  <si>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</si>
  <si>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</si>
  <si>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</si>
  <si>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</si>
  <si>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</si>
  <si>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</si>
  <si>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</si>
  <si>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</si>
  <si>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</si>
  <si>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</si>
  <si>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</si>
  <si>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</si>
  <si>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</si>
  <si>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</si>
  <si>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</si>
  <si>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</si>
  <si>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</si>
  <si>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</si>
  <si>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</si>
  <si>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</si>
  <si>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</si>
  <si>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</si>
  <si>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</si>
  <si>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</si>
  <si>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</si>
  <si>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</si>
  <si>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</si>
  <si>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</si>
  <si>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</si>
  <si>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</si>
  <si>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</si>
  <si>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</si>
  <si>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</si>
  <si>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</si>
  <si>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</si>
  <si>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</si>
  <si>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</si>
  <si>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</si>
  <si>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</si>
  <si>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</si>
  <si>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</si>
  <si>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</si>
  <si>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</si>
  <si>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</si>
  <si>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</si>
  <si>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</si>
  <si>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</si>
  <si>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</si>
  <si>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</si>
  <si>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</si>
  <si>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</si>
  <si>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</si>
  <si>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</si>
  <si>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</si>
  <si>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Иные дотации</t>
  </si>
  <si>
    <t>1402</t>
  </si>
  <si>
    <t>Сбор, удаление отходов и очистка сточных вод</t>
  </si>
  <si>
    <t>0602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</si>
  <si>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</si>
  <si>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</si>
  <si>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 РАСХОДЫ</t>
  </si>
  <si>
    <t>Сведения о расходах консолидированного бюджета Самарской области  по разделам и подразделам бюджетной классификации расходов бюджетов за I квартал 2019 года в сравнении с I кварталом 2018 года</t>
  </si>
  <si>
    <t xml:space="preserve">Наименование </t>
  </si>
  <si>
    <t>Раздел, подраздел</t>
  </si>
  <si>
    <t>Факт на 01.04.2018</t>
  </si>
  <si>
    <t>Факт на 01.04.2019</t>
  </si>
  <si>
    <t>I квартал 2019/             I квартал 2018, %</t>
  </si>
  <si>
    <t>тыс. рублей</t>
  </si>
  <si>
    <t>ОБЩЕГОСУДАРСТВЕННЫЕ ВОПРОСЫ</t>
  </si>
  <si>
    <t>0100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</si>
</sst>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0" fontId="4" fillId="0" borderId="1" xfId="1" applyNumberFormat="1" applyFont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10" fontId="5" fillId="0" borderId="1" xfId="1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topLeftCell="A76" workbookViewId="0">
      <selection activeCell="C83" sqref="C83"/>
    </sheetView>
  </sheetViews>
  <sheetFormatPr defaultColWidth="17.140625" defaultRowHeight="15"/>
  <cols>
    <col min="1" max="1" width="30" bestFit="1" customWidth="1"/>
    <col min="2" max="2" width="17.140625" customWidth="1"/>
    <col min="3" max="3" width="19.85546875" customWidth="1"/>
    <col min="4" max="4" width="20.7109375" customWidth="1"/>
  </cols>
  <sheetData>
    <row r="1" spans="1:5" ht="15" customHeight="1">
      <c r="A1" s="12" t="s">
        <v>155</v>
      </c>
      <c r="B1" s="12"/>
      <c r="C1" s="12"/>
      <c r="D1" s="12"/>
      <c r="E1" s="12"/>
    </row>
    <row r="2" spans="1:5" ht="23.25" customHeight="1">
      <c r="A2" s="12"/>
      <c r="B2" s="12"/>
      <c r="C2" s="12"/>
      <c r="D2" s="12"/>
      <c r="E2" s="12"/>
    </row>
    <row r="3" spans="1:5" ht="15.75">
      <c r="A3" s="13" t="s">
        <v>161</v>
      </c>
      <c r="B3" s="13"/>
      <c r="C3" s="13"/>
      <c r="D3" s="13"/>
      <c r="E3" s="13"/>
    </row>
    <row r="4" spans="1:5" ht="36" customHeight="1">
      <c r="A4" s="2" t="s">
        <v>156</v>
      </c>
      <c r="B4" s="2" t="s">
        <v>157</v>
      </c>
      <c r="C4" s="2" t="s">
        <v>158</v>
      </c>
      <c r="D4" s="2" t="s">
        <v>159</v>
      </c>
      <c r="E4" s="3" t="s">
        <v>160</v>
      </c>
    </row>
    <row r="5" spans="1:5" s="1" customFormat="1" ht="36" customHeight="1">
      <c r="A5" s="4" t="s">
        <v>162</v>
      </c>
      <c r="B5" s="5" t="s">
        <v>163</v>
      </c>
      <c r="C5" s="6">
        <v>2443116.27</v>
      </c>
      <c r="D5" s="6">
        <v>2338295.14</v>
      </c>
      <c r="E5" s="7">
        <f>D5/C5</f>
        <v>0.95709531663018232</v>
      </c>
    </row>
    <row r="6" spans="1:5" ht="94.5">
      <c r="A6" s="4" t="s">
        <v>0</v>
      </c>
      <c r="B6" s="9" t="s">
        <v>1</v>
      </c>
      <c r="C6" s="10">
        <v>95647.325980000009</v>
      </c>
      <c r="D6" s="10">
        <v>114217.16253</v>
      </c>
      <c r="E6" s="11">
        <f>D6/C6</f>
        <v>1.194149040338911</v>
      </c>
    </row>
    <row r="7" spans="1:5" ht="97.5" customHeight="1">
      <c r="A7" s="8" t="s">
        <v>2</v>
      </c>
      <c r="B7" s="9" t="s">
        <v>3</v>
      </c>
      <c r="C7" s="10">
        <v>95748.325620000003</v>
      </c>
      <c r="D7" s="10">
        <v>108590.11609000001</v>
      </c>
      <c r="E7" s="11">
        <f t="shared" ref="E7:E70" si="0">D7/C7</f>
        <v>1.134120261496433</v>
      </c>
    </row>
    <row r="8" spans="1:5" ht="126">
      <c r="A8" s="8" t="s">
        <v>4</v>
      </c>
      <c r="B8" s="9" t="s">
        <v>5</v>
      </c>
      <c r="C8" s="10">
        <v>598090.31558000005</v>
      </c>
      <c r="D8" s="10">
        <v>615974.41588999995</v>
      </c>
      <c r="E8" s="11">
        <f t="shared" si="0"/>
        <v>1.0299020061755335</v>
      </c>
    </row>
    <row r="9" spans="1:5" ht="15.75">
      <c r="A9" s="8" t="s">
        <v>6</v>
      </c>
      <c r="B9" s="9" t="s">
        <v>7</v>
      </c>
      <c r="C9" s="10">
        <v>76875.046119999999</v>
      </c>
      <c r="D9" s="10">
        <v>98547.820569999996</v>
      </c>
      <c r="E9" s="11">
        <f t="shared" si="0"/>
        <v>1.2819221001333689</v>
      </c>
    </row>
    <row r="10" spans="1:5" ht="94.5">
      <c r="A10" s="8" t="s">
        <v>8</v>
      </c>
      <c r="B10" s="9" t="s">
        <v>9</v>
      </c>
      <c r="C10" s="10">
        <v>179569.78111000001</v>
      </c>
      <c r="D10" s="10">
        <v>167192.49174999999</v>
      </c>
      <c r="E10" s="11">
        <f t="shared" si="0"/>
        <v>0.93107253746431862</v>
      </c>
    </row>
    <row r="11" spans="1:5" ht="31.5">
      <c r="A11" s="8" t="s">
        <v>10</v>
      </c>
      <c r="B11" s="9" t="s">
        <v>11</v>
      </c>
      <c r="C11" s="10">
        <v>93323.515549999996</v>
      </c>
      <c r="D11" s="10">
        <v>12668.24394</v>
      </c>
      <c r="E11" s="11">
        <f t="shared" si="0"/>
        <v>0.13574546420952957</v>
      </c>
    </row>
    <row r="12" spans="1:5" ht="47.25">
      <c r="A12" s="8" t="s">
        <v>12</v>
      </c>
      <c r="B12" s="9" t="s">
        <v>13</v>
      </c>
      <c r="C12" s="10">
        <v>1303861.9568399999</v>
      </c>
      <c r="D12" s="10">
        <v>1221104.8897599999</v>
      </c>
      <c r="E12" s="11">
        <f t="shared" si="0"/>
        <v>0.93652927240812556</v>
      </c>
    </row>
    <row r="13" spans="1:5" ht="31.5">
      <c r="A13" s="4" t="s">
        <v>14</v>
      </c>
      <c r="B13" s="5" t="s">
        <v>15</v>
      </c>
      <c r="C13" s="6">
        <v>8361.8997899999995</v>
      </c>
      <c r="D13" s="6">
        <v>8967.458990000001</v>
      </c>
      <c r="E13" s="7">
        <f t="shared" si="0"/>
        <v>1.0724188539934658</v>
      </c>
    </row>
    <row r="14" spans="1:5" ht="31.5">
      <c r="A14" s="8" t="s">
        <v>16</v>
      </c>
      <c r="B14" s="9" t="s">
        <v>17</v>
      </c>
      <c r="C14" s="10">
        <v>7820.8919000000005</v>
      </c>
      <c r="D14" s="10">
        <v>8019.4424800000006</v>
      </c>
      <c r="E14" s="11">
        <f t="shared" si="0"/>
        <v>1.0253872042394552</v>
      </c>
    </row>
    <row r="15" spans="1:5" ht="31.5">
      <c r="A15" s="8" t="s">
        <v>18</v>
      </c>
      <c r="B15" s="9" t="s">
        <v>19</v>
      </c>
      <c r="C15" s="10">
        <v>541.00788999999997</v>
      </c>
      <c r="D15" s="10">
        <v>948.01651000000004</v>
      </c>
      <c r="E15" s="11">
        <f t="shared" si="0"/>
        <v>1.7523154976538329</v>
      </c>
    </row>
    <row r="16" spans="1:5" ht="63">
      <c r="A16" s="4" t="s">
        <v>20</v>
      </c>
      <c r="B16" s="5" t="s">
        <v>21</v>
      </c>
      <c r="C16" s="6">
        <v>367642.22132999997</v>
      </c>
      <c r="D16" s="6">
        <v>302776.62719999999</v>
      </c>
      <c r="E16" s="7">
        <f t="shared" si="0"/>
        <v>0.82356326241491218</v>
      </c>
    </row>
    <row r="17" spans="1:5" ht="94.5">
      <c r="A17" s="8" t="s">
        <v>22</v>
      </c>
      <c r="B17" s="9" t="s">
        <v>23</v>
      </c>
      <c r="C17" s="10">
        <v>92245.161919999999</v>
      </c>
      <c r="D17" s="10">
        <v>104096.25645999999</v>
      </c>
      <c r="E17" s="11">
        <f t="shared" si="0"/>
        <v>1.1284738873381555</v>
      </c>
    </row>
    <row r="18" spans="1:5" ht="31.5">
      <c r="A18" s="8" t="s">
        <v>24</v>
      </c>
      <c r="B18" s="9" t="s">
        <v>25</v>
      </c>
      <c r="C18" s="10">
        <v>151147.25169999999</v>
      </c>
      <c r="D18" s="10">
        <v>153897.32835</v>
      </c>
      <c r="E18" s="11">
        <f t="shared" si="0"/>
        <v>1.0181946851105068</v>
      </c>
    </row>
    <row r="19" spans="1:5" ht="15.75">
      <c r="A19" s="8" t="s">
        <v>26</v>
      </c>
      <c r="B19" s="9" t="s">
        <v>27</v>
      </c>
      <c r="C19" s="10">
        <v>1490.8194599999999</v>
      </c>
      <c r="D19" s="10">
        <v>2209.0650000000001</v>
      </c>
      <c r="E19" s="11">
        <f t="shared" si="0"/>
        <v>1.4817790210492692</v>
      </c>
    </row>
    <row r="20" spans="1:5" ht="63">
      <c r="A20" s="8" t="s">
        <v>28</v>
      </c>
      <c r="B20" s="9" t="s">
        <v>29</v>
      </c>
      <c r="C20" s="10">
        <v>122758.98824999999</v>
      </c>
      <c r="D20" s="10">
        <v>42573.97739</v>
      </c>
      <c r="E20" s="11">
        <f t="shared" si="0"/>
        <v>0.34680945156779591</v>
      </c>
    </row>
    <row r="21" spans="1:5" ht="31.5">
      <c r="A21" s="4" t="s">
        <v>30</v>
      </c>
      <c r="B21" s="5" t="s">
        <v>31</v>
      </c>
      <c r="C21" s="6">
        <v>3783163.2300999998</v>
      </c>
      <c r="D21" s="6">
        <v>4865306.0413699998</v>
      </c>
      <c r="E21" s="7">
        <f t="shared" si="0"/>
        <v>1.2860417976840497</v>
      </c>
    </row>
    <row r="22" spans="1:5" ht="31.5">
      <c r="A22" s="8" t="s">
        <v>32</v>
      </c>
      <c r="B22" s="9" t="s">
        <v>33</v>
      </c>
      <c r="C22" s="10">
        <v>84106.41102</v>
      </c>
      <c r="D22" s="10">
        <v>95567.848050000001</v>
      </c>
      <c r="E22" s="11">
        <f t="shared" si="0"/>
        <v>1.1362730485227166</v>
      </c>
    </row>
    <row r="23" spans="1:5" ht="31.5">
      <c r="A23" s="8" t="s">
        <v>34</v>
      </c>
      <c r="B23" s="9" t="s">
        <v>35</v>
      </c>
      <c r="C23" s="10">
        <v>5641.7391200000002</v>
      </c>
      <c r="D23" s="10">
        <v>12993.66482</v>
      </c>
      <c r="E23" s="11">
        <f t="shared" si="0"/>
        <v>2.3031310990501805</v>
      </c>
    </row>
    <row r="24" spans="1:5" ht="31.5">
      <c r="A24" s="8" t="s">
        <v>36</v>
      </c>
      <c r="B24" s="9" t="s">
        <v>37</v>
      </c>
      <c r="C24" s="10">
        <v>602037.57420999999</v>
      </c>
      <c r="D24" s="10">
        <v>584454.08072000009</v>
      </c>
      <c r="E24" s="11">
        <f t="shared" si="0"/>
        <v>0.97079336200390287</v>
      </c>
    </row>
    <row r="25" spans="1:5" ht="15.75">
      <c r="A25" s="8" t="s">
        <v>38</v>
      </c>
      <c r="B25" s="9" t="s">
        <v>39</v>
      </c>
      <c r="C25" s="10">
        <v>8041.8019999999997</v>
      </c>
      <c r="D25" s="10">
        <v>17883.46054</v>
      </c>
      <c r="E25" s="11">
        <f t="shared" si="0"/>
        <v>2.2238125907601307</v>
      </c>
    </row>
    <row r="26" spans="1:5" ht="15.75">
      <c r="A26" s="8" t="s">
        <v>40</v>
      </c>
      <c r="B26" s="9" t="s">
        <v>41</v>
      </c>
      <c r="C26" s="10">
        <v>110326.31972</v>
      </c>
      <c r="D26" s="10">
        <v>84203.432260000001</v>
      </c>
      <c r="E26" s="11">
        <f t="shared" si="0"/>
        <v>0.76322161813882716</v>
      </c>
    </row>
    <row r="27" spans="1:5" ht="15.75">
      <c r="A27" s="8" t="s">
        <v>42</v>
      </c>
      <c r="B27" s="9" t="s">
        <v>43</v>
      </c>
      <c r="C27" s="10">
        <v>609976.86488999997</v>
      </c>
      <c r="D27" s="10">
        <v>492111.15679000004</v>
      </c>
      <c r="E27" s="11">
        <f t="shared" si="0"/>
        <v>0.8067701991923002</v>
      </c>
    </row>
    <row r="28" spans="1:5" ht="31.5">
      <c r="A28" s="8" t="s">
        <v>44</v>
      </c>
      <c r="B28" s="9" t="s">
        <v>45</v>
      </c>
      <c r="C28" s="10">
        <v>2012358.21771</v>
      </c>
      <c r="D28" s="10">
        <v>2354295.75563</v>
      </c>
      <c r="E28" s="11">
        <f t="shared" si="0"/>
        <v>1.1699188220619658</v>
      </c>
    </row>
    <row r="29" spans="1:5" ht="15.75">
      <c r="A29" s="8" t="s">
        <v>46</v>
      </c>
      <c r="B29" s="9" t="s">
        <v>47</v>
      </c>
      <c r="C29" s="10">
        <v>169709.19425999999</v>
      </c>
      <c r="D29" s="10">
        <v>75288.505099999995</v>
      </c>
      <c r="E29" s="11">
        <f t="shared" si="0"/>
        <v>0.44363244683523489</v>
      </c>
    </row>
    <row r="30" spans="1:5" ht="31.5">
      <c r="A30" s="8" t="s">
        <v>48</v>
      </c>
      <c r="B30" s="9" t="s">
        <v>49</v>
      </c>
      <c r="C30" s="10">
        <v>180965.10716999997</v>
      </c>
      <c r="D30" s="10">
        <v>1148508.1374600001</v>
      </c>
      <c r="E30" s="11">
        <f t="shared" si="0"/>
        <v>6.34657230568257</v>
      </c>
    </row>
    <row r="31" spans="1:5" ht="47.25">
      <c r="A31" s="4" t="s">
        <v>50</v>
      </c>
      <c r="B31" s="5" t="s">
        <v>51</v>
      </c>
      <c r="C31" s="6">
        <v>1737634.80718</v>
      </c>
      <c r="D31" s="6">
        <v>1060096.9761900001</v>
      </c>
      <c r="E31" s="7">
        <f t="shared" si="0"/>
        <v>0.61008042185252198</v>
      </c>
    </row>
    <row r="32" spans="1:5" ht="15.75">
      <c r="A32" s="8" t="s">
        <v>52</v>
      </c>
      <c r="B32" s="9" t="s">
        <v>53</v>
      </c>
      <c r="C32" s="10">
        <v>131404.8743</v>
      </c>
      <c r="D32" s="10">
        <v>92889.654139999999</v>
      </c>
      <c r="E32" s="11">
        <f t="shared" si="0"/>
        <v>0.70689656403407863</v>
      </c>
    </row>
    <row r="33" spans="1:5" ht="15.75">
      <c r="A33" s="8" t="s">
        <v>54</v>
      </c>
      <c r="B33" s="9" t="s">
        <v>55</v>
      </c>
      <c r="C33" s="10">
        <v>106136.67495</v>
      </c>
      <c r="D33" s="10">
        <v>68021.712419999996</v>
      </c>
      <c r="E33" s="11">
        <f t="shared" si="0"/>
        <v>0.64088791600117856</v>
      </c>
    </row>
    <row r="34" spans="1:5" ht="15.75">
      <c r="A34" s="8" t="s">
        <v>56</v>
      </c>
      <c r="B34" s="9" t="s">
        <v>57</v>
      </c>
      <c r="C34" s="10">
        <v>1364695.7404700001</v>
      </c>
      <c r="D34" s="10">
        <v>731171.91214999999</v>
      </c>
      <c r="E34" s="11">
        <f t="shared" si="0"/>
        <v>0.53577650348508088</v>
      </c>
    </row>
    <row r="35" spans="1:5" ht="47.25">
      <c r="A35" s="8" t="s">
        <v>58</v>
      </c>
      <c r="B35" s="9" t="s">
        <v>59</v>
      </c>
      <c r="C35" s="10">
        <v>135397.51746</v>
      </c>
      <c r="D35" s="10">
        <v>168013.69748</v>
      </c>
      <c r="E35" s="11">
        <f t="shared" si="0"/>
        <v>1.2408920091879505</v>
      </c>
    </row>
    <row r="36" spans="1:5" ht="31.5">
      <c r="A36" s="4" t="s">
        <v>60</v>
      </c>
      <c r="B36" s="5" t="s">
        <v>61</v>
      </c>
      <c r="C36" s="6">
        <v>42296.4447</v>
      </c>
      <c r="D36" s="6">
        <v>43412.381759999997</v>
      </c>
      <c r="E36" s="7">
        <f t="shared" si="0"/>
        <v>1.0263837083214702</v>
      </c>
    </row>
    <row r="37" spans="1:5" ht="15.75">
      <c r="A37" s="8" t="s">
        <v>62</v>
      </c>
      <c r="B37" s="9" t="s">
        <v>63</v>
      </c>
      <c r="C37" s="10">
        <v>127.95581</v>
      </c>
      <c r="D37" s="10">
        <v>162.17255</v>
      </c>
      <c r="E37" s="11">
        <f t="shared" si="0"/>
        <v>1.2674106005815602</v>
      </c>
    </row>
    <row r="38" spans="1:5" ht="31.5">
      <c r="A38" s="8" t="s">
        <v>150</v>
      </c>
      <c r="B38" s="9" t="s">
        <v>151</v>
      </c>
      <c r="C38" s="10">
        <v>0</v>
      </c>
      <c r="D38" s="10">
        <v>99.190799999999996</v>
      </c>
      <c r="E38" s="11"/>
    </row>
    <row r="39" spans="1:5" ht="47.25">
      <c r="A39" s="8" t="s">
        <v>64</v>
      </c>
      <c r="B39" s="9" t="s">
        <v>65</v>
      </c>
      <c r="C39" s="10">
        <v>593.44510000000002</v>
      </c>
      <c r="D39" s="10">
        <v>761.88103000000001</v>
      </c>
      <c r="E39" s="11">
        <f t="shared" si="0"/>
        <v>1.2838273161241032</v>
      </c>
    </row>
    <row r="40" spans="1:5" ht="31.5">
      <c r="A40" s="8" t="s">
        <v>66</v>
      </c>
      <c r="B40" s="9" t="s">
        <v>67</v>
      </c>
      <c r="C40" s="10">
        <v>41575.043789999996</v>
      </c>
      <c r="D40" s="10">
        <v>42389.13738</v>
      </c>
      <c r="E40" s="11">
        <f t="shared" si="0"/>
        <v>1.0195813044506237</v>
      </c>
    </row>
    <row r="41" spans="1:5" ht="15.75">
      <c r="A41" s="4" t="s">
        <v>68</v>
      </c>
      <c r="B41" s="5" t="s">
        <v>69</v>
      </c>
      <c r="C41" s="6">
        <v>9164398.8343500011</v>
      </c>
      <c r="D41" s="6">
        <v>9834761.1413500011</v>
      </c>
      <c r="E41" s="7">
        <f t="shared" si="0"/>
        <v>1.0731485304292245</v>
      </c>
    </row>
    <row r="42" spans="1:5" ht="15.75">
      <c r="A42" s="8" t="s">
        <v>70</v>
      </c>
      <c r="B42" s="9" t="s">
        <v>71</v>
      </c>
      <c r="C42" s="10">
        <v>2626669.5203400003</v>
      </c>
      <c r="D42" s="10">
        <v>3060576.3828799999</v>
      </c>
      <c r="E42" s="11">
        <f t="shared" si="0"/>
        <v>1.1651927885026945</v>
      </c>
    </row>
    <row r="43" spans="1:5" ht="15.75">
      <c r="A43" s="8" t="s">
        <v>72</v>
      </c>
      <c r="B43" s="9" t="s">
        <v>73</v>
      </c>
      <c r="C43" s="10">
        <v>3933429.72976</v>
      </c>
      <c r="D43" s="10">
        <v>4016791.5910500004</v>
      </c>
      <c r="E43" s="11">
        <f t="shared" si="0"/>
        <v>1.0211931741551887</v>
      </c>
    </row>
    <row r="44" spans="1:5" ht="31.5">
      <c r="A44" s="8" t="s">
        <v>74</v>
      </c>
      <c r="B44" s="9" t="s">
        <v>75</v>
      </c>
      <c r="C44" s="10">
        <v>1053543.0405599999</v>
      </c>
      <c r="D44" s="10">
        <v>1072851.4483099999</v>
      </c>
      <c r="E44" s="11">
        <f t="shared" si="0"/>
        <v>1.0183271181210944</v>
      </c>
    </row>
    <row r="45" spans="1:5" ht="31.5">
      <c r="A45" s="8" t="s">
        <v>76</v>
      </c>
      <c r="B45" s="9" t="s">
        <v>77</v>
      </c>
      <c r="C45" s="10">
        <v>710923.38587</v>
      </c>
      <c r="D45" s="10">
        <v>774823.72232000006</v>
      </c>
      <c r="E45" s="11">
        <f t="shared" si="0"/>
        <v>1.0898835763741284</v>
      </c>
    </row>
    <row r="46" spans="1:5" ht="47.25">
      <c r="A46" s="8" t="s">
        <v>78</v>
      </c>
      <c r="B46" s="9" t="s">
        <v>79</v>
      </c>
      <c r="C46" s="10">
        <v>20142.82244</v>
      </c>
      <c r="D46" s="10">
        <v>19416.14905</v>
      </c>
      <c r="E46" s="11">
        <f t="shared" si="0"/>
        <v>0.96392395394614816</v>
      </c>
    </row>
    <row r="47" spans="1:5" ht="15.75">
      <c r="A47" s="8" t="s">
        <v>80</v>
      </c>
      <c r="B47" s="9" t="s">
        <v>81</v>
      </c>
      <c r="C47" s="10">
        <v>22775.090940000002</v>
      </c>
      <c r="D47" s="10">
        <v>21212.632149999998</v>
      </c>
      <c r="E47" s="11">
        <f t="shared" si="0"/>
        <v>0.93139615582145274</v>
      </c>
    </row>
    <row r="48" spans="1:5" ht="15.75">
      <c r="A48" s="8" t="s">
        <v>82</v>
      </c>
      <c r="B48" s="9" t="s">
        <v>83</v>
      </c>
      <c r="C48" s="10">
        <v>134115.94641999999</v>
      </c>
      <c r="D48" s="10">
        <v>171035.29802000002</v>
      </c>
      <c r="E48" s="11">
        <f t="shared" si="0"/>
        <v>1.2752793577907782</v>
      </c>
    </row>
    <row r="49" spans="1:5" ht="47.25">
      <c r="A49" s="8" t="s">
        <v>84</v>
      </c>
      <c r="B49" s="9" t="s">
        <v>85</v>
      </c>
      <c r="C49" s="10">
        <v>2000</v>
      </c>
      <c r="D49" s="10">
        <v>2000</v>
      </c>
      <c r="E49" s="11">
        <f t="shared" si="0"/>
        <v>1</v>
      </c>
    </row>
    <row r="50" spans="1:5" ht="31.5">
      <c r="A50" s="8" t="s">
        <v>86</v>
      </c>
      <c r="B50" s="9" t="s">
        <v>87</v>
      </c>
      <c r="C50" s="10">
        <v>660799.29801999999</v>
      </c>
      <c r="D50" s="10">
        <v>696053.91757000005</v>
      </c>
      <c r="E50" s="11">
        <f t="shared" si="0"/>
        <v>1.0533514785134246</v>
      </c>
    </row>
    <row r="51" spans="1:5" ht="31.5">
      <c r="A51" s="4" t="s">
        <v>88</v>
      </c>
      <c r="B51" s="5" t="s">
        <v>89</v>
      </c>
      <c r="C51" s="6">
        <v>1016820.59922</v>
      </c>
      <c r="D51" s="6">
        <v>1079818.4321199998</v>
      </c>
      <c r="E51" s="7">
        <f t="shared" si="0"/>
        <v>1.0619557008860021</v>
      </c>
    </row>
    <row r="52" spans="1:5" ht="15.75">
      <c r="A52" s="8" t="s">
        <v>90</v>
      </c>
      <c r="B52" s="9" t="s">
        <v>91</v>
      </c>
      <c r="C52" s="10">
        <v>907037.38376</v>
      </c>
      <c r="D52" s="10">
        <v>959988.65451999998</v>
      </c>
      <c r="E52" s="11">
        <f t="shared" si="0"/>
        <v>1.0583782672115427</v>
      </c>
    </row>
    <row r="53" spans="1:5" ht="31.5">
      <c r="A53" s="8" t="s">
        <v>92</v>
      </c>
      <c r="B53" s="9" t="s">
        <v>93</v>
      </c>
      <c r="C53" s="10">
        <v>109783.21545999999</v>
      </c>
      <c r="D53" s="10">
        <v>119829.7776</v>
      </c>
      <c r="E53" s="11">
        <f t="shared" si="0"/>
        <v>1.0915127335076145</v>
      </c>
    </row>
    <row r="54" spans="1:5" ht="15.75">
      <c r="A54" s="4" t="s">
        <v>94</v>
      </c>
      <c r="B54" s="5" t="s">
        <v>95</v>
      </c>
      <c r="C54" s="6">
        <v>1637693.7303699998</v>
      </c>
      <c r="D54" s="6">
        <v>1533953.4699200001</v>
      </c>
      <c r="E54" s="7">
        <f t="shared" si="0"/>
        <v>0.93665466349036952</v>
      </c>
    </row>
    <row r="55" spans="1:5" ht="31.5">
      <c r="A55" s="8" t="s">
        <v>96</v>
      </c>
      <c r="B55" s="9" t="s">
        <v>97</v>
      </c>
      <c r="C55" s="10">
        <v>597078.90925000003</v>
      </c>
      <c r="D55" s="10">
        <v>603573.96303999994</v>
      </c>
      <c r="E55" s="11">
        <f t="shared" si="0"/>
        <v>1.0108780492651439</v>
      </c>
    </row>
    <row r="56" spans="1:5" ht="15.75">
      <c r="A56" s="8" t="s">
        <v>98</v>
      </c>
      <c r="B56" s="9" t="s">
        <v>99</v>
      </c>
      <c r="C56" s="10">
        <v>348527.95310000004</v>
      </c>
      <c r="D56" s="10">
        <v>417315.9792</v>
      </c>
      <c r="E56" s="11">
        <f t="shared" si="0"/>
        <v>1.1973673144095367</v>
      </c>
    </row>
    <row r="57" spans="1:5" ht="47.25">
      <c r="A57" s="8" t="s">
        <v>100</v>
      </c>
      <c r="B57" s="9" t="s">
        <v>101</v>
      </c>
      <c r="C57" s="10">
        <v>33838.705829999999</v>
      </c>
      <c r="D57" s="10">
        <v>30936.45148</v>
      </c>
      <c r="E57" s="11">
        <f t="shared" si="0"/>
        <v>0.91423270249812627</v>
      </c>
    </row>
    <row r="58" spans="1:5" ht="15.75">
      <c r="A58" s="8" t="s">
        <v>102</v>
      </c>
      <c r="B58" s="9" t="s">
        <v>103</v>
      </c>
      <c r="C58" s="10">
        <v>17880.227269999999</v>
      </c>
      <c r="D58" s="10">
        <v>17318.043710000002</v>
      </c>
      <c r="E58" s="11">
        <f t="shared" si="0"/>
        <v>0.96855836609284907</v>
      </c>
    </row>
    <row r="59" spans="1:5" ht="31.5">
      <c r="A59" s="8" t="s">
        <v>104</v>
      </c>
      <c r="B59" s="9" t="s">
        <v>105</v>
      </c>
      <c r="C59" s="10">
        <v>48213.316359999997</v>
      </c>
      <c r="D59" s="10">
        <v>52518.093540000002</v>
      </c>
      <c r="E59" s="11">
        <f t="shared" si="0"/>
        <v>1.0892860625445679</v>
      </c>
    </row>
    <row r="60" spans="1:5" ht="63">
      <c r="A60" s="8" t="s">
        <v>106</v>
      </c>
      <c r="B60" s="9" t="s">
        <v>107</v>
      </c>
      <c r="C60" s="10">
        <v>80281.296140000006</v>
      </c>
      <c r="D60" s="10">
        <v>87277.741020000001</v>
      </c>
      <c r="E60" s="11">
        <f t="shared" si="0"/>
        <v>1.0871491270868263</v>
      </c>
    </row>
    <row r="61" spans="1:5" ht="47.25">
      <c r="A61" s="8" t="s">
        <v>108</v>
      </c>
      <c r="B61" s="9" t="s">
        <v>109</v>
      </c>
      <c r="C61" s="10">
        <v>17686.398989999998</v>
      </c>
      <c r="D61" s="10">
        <v>2454.33457</v>
      </c>
      <c r="E61" s="11">
        <f t="shared" si="0"/>
        <v>0.13876960320683121</v>
      </c>
    </row>
    <row r="62" spans="1:5" ht="31.5">
      <c r="A62" s="8" t="s">
        <v>110</v>
      </c>
      <c r="B62" s="9" t="s">
        <v>111</v>
      </c>
      <c r="C62" s="10">
        <v>494186.92343000002</v>
      </c>
      <c r="D62" s="10">
        <v>322558.86336000002</v>
      </c>
      <c r="E62" s="11">
        <f t="shared" si="0"/>
        <v>0.65270618882672526</v>
      </c>
    </row>
    <row r="63" spans="1:5" ht="31.5">
      <c r="A63" s="4" t="s">
        <v>112</v>
      </c>
      <c r="B63" s="5" t="s">
        <v>113</v>
      </c>
      <c r="C63" s="6">
        <v>9546138.7968300004</v>
      </c>
      <c r="D63" s="6">
        <v>10291630.193629999</v>
      </c>
      <c r="E63" s="7">
        <f t="shared" si="0"/>
        <v>1.078093500698686</v>
      </c>
    </row>
    <row r="64" spans="1:5" ht="15.75">
      <c r="A64" s="8" t="s">
        <v>114</v>
      </c>
      <c r="B64" s="9" t="s">
        <v>115</v>
      </c>
      <c r="C64" s="10">
        <v>163103.12594</v>
      </c>
      <c r="D64" s="10">
        <v>152059.53387000001</v>
      </c>
      <c r="E64" s="11">
        <f t="shared" si="0"/>
        <v>0.9322907393322275</v>
      </c>
    </row>
    <row r="65" spans="1:5" ht="31.5">
      <c r="A65" s="8" t="s">
        <v>116</v>
      </c>
      <c r="B65" s="9" t="s">
        <v>117</v>
      </c>
      <c r="C65" s="10">
        <v>1491271.0408099999</v>
      </c>
      <c r="D65" s="10">
        <v>1559472.35932</v>
      </c>
      <c r="E65" s="11">
        <f t="shared" si="0"/>
        <v>1.0457336839807174</v>
      </c>
    </row>
    <row r="66" spans="1:5" ht="31.5">
      <c r="A66" s="8" t="s">
        <v>118</v>
      </c>
      <c r="B66" s="9" t="s">
        <v>119</v>
      </c>
      <c r="C66" s="10">
        <v>6450466.5276999995</v>
      </c>
      <c r="D66" s="10">
        <v>6317743.1517899996</v>
      </c>
      <c r="E66" s="11">
        <f t="shared" si="0"/>
        <v>0.97942422066062185</v>
      </c>
    </row>
    <row r="67" spans="1:5" ht="15.75">
      <c r="A67" s="8" t="s">
        <v>120</v>
      </c>
      <c r="B67" s="9" t="s">
        <v>121</v>
      </c>
      <c r="C67" s="10">
        <v>1323200.3857700001</v>
      </c>
      <c r="D67" s="10">
        <v>2169600.0328899999</v>
      </c>
      <c r="E67" s="11">
        <f t="shared" si="0"/>
        <v>1.6396609736683692</v>
      </c>
    </row>
    <row r="68" spans="1:5" ht="31.5">
      <c r="A68" s="8" t="s">
        <v>122</v>
      </c>
      <c r="B68" s="9" t="s">
        <v>123</v>
      </c>
      <c r="C68" s="10">
        <v>118097.71661</v>
      </c>
      <c r="D68" s="10">
        <v>92755.115760000001</v>
      </c>
      <c r="E68" s="11">
        <f t="shared" si="0"/>
        <v>0.78540989972151498</v>
      </c>
    </row>
    <row r="69" spans="1:5" ht="31.5">
      <c r="A69" s="4" t="s">
        <v>124</v>
      </c>
      <c r="B69" s="5" t="s">
        <v>125</v>
      </c>
      <c r="C69" s="6">
        <v>1181353.8027999999</v>
      </c>
      <c r="D69" s="6">
        <v>1193526.4506700002</v>
      </c>
      <c r="E69" s="7">
        <f t="shared" si="0"/>
        <v>1.0103039816193498</v>
      </c>
    </row>
    <row r="70" spans="1:5" ht="15.75">
      <c r="A70" s="8" t="s">
        <v>126</v>
      </c>
      <c r="B70" s="9" t="s">
        <v>127</v>
      </c>
      <c r="C70" s="10">
        <v>349441.02385</v>
      </c>
      <c r="D70" s="10">
        <v>357276.29382999998</v>
      </c>
      <c r="E70" s="11">
        <f t="shared" si="0"/>
        <v>1.0224222957387032</v>
      </c>
    </row>
    <row r="71" spans="1:5" ht="15.75">
      <c r="A71" s="8" t="s">
        <v>128</v>
      </c>
      <c r="B71" s="9" t="s">
        <v>129</v>
      </c>
      <c r="C71" s="10">
        <v>172034.46281</v>
      </c>
      <c r="D71" s="10">
        <v>118738.61139000001</v>
      </c>
      <c r="E71" s="11">
        <f t="shared" ref="E71:E83" si="1">D71/C71</f>
        <v>0.69020247135679136</v>
      </c>
    </row>
    <row r="72" spans="1:5" ht="15.75">
      <c r="A72" s="8" t="s">
        <v>130</v>
      </c>
      <c r="B72" s="9" t="s">
        <v>131</v>
      </c>
      <c r="C72" s="10">
        <v>639818.76424000005</v>
      </c>
      <c r="D72" s="10">
        <v>696352.43377999996</v>
      </c>
      <c r="E72" s="11">
        <f t="shared" si="1"/>
        <v>1.0883588802012594</v>
      </c>
    </row>
    <row r="73" spans="1:5" ht="47.25">
      <c r="A73" s="8" t="s">
        <v>132</v>
      </c>
      <c r="B73" s="9" t="s">
        <v>133</v>
      </c>
      <c r="C73" s="10">
        <v>20059.551899999999</v>
      </c>
      <c r="D73" s="10">
        <v>21159.111670000002</v>
      </c>
      <c r="E73" s="11">
        <f t="shared" si="1"/>
        <v>1.0548147723080497</v>
      </c>
    </row>
    <row r="74" spans="1:5" ht="31.5">
      <c r="A74" s="4" t="s">
        <v>134</v>
      </c>
      <c r="B74" s="5" t="s">
        <v>135</v>
      </c>
      <c r="C74" s="6">
        <v>78111.84040999999</v>
      </c>
      <c r="D74" s="6">
        <v>81954.082699999999</v>
      </c>
      <c r="E74" s="7">
        <f t="shared" si="1"/>
        <v>1.0491889868403117</v>
      </c>
    </row>
    <row r="75" spans="1:5" ht="31.5">
      <c r="A75" s="8" t="s">
        <v>136</v>
      </c>
      <c r="B75" s="9" t="s">
        <v>137</v>
      </c>
      <c r="C75" s="10">
        <v>21601.493190000001</v>
      </c>
      <c r="D75" s="10">
        <v>21326.115260000002</v>
      </c>
      <c r="E75" s="11">
        <f t="shared" si="1"/>
        <v>0.98725190302457977</v>
      </c>
    </row>
    <row r="76" spans="1:5" ht="31.5">
      <c r="A76" s="8" t="s">
        <v>138</v>
      </c>
      <c r="B76" s="9" t="s">
        <v>139</v>
      </c>
      <c r="C76" s="10">
        <v>48462.651469999997</v>
      </c>
      <c r="D76" s="10">
        <v>45924.34044</v>
      </c>
      <c r="E76" s="11">
        <f t="shared" si="1"/>
        <v>0.94762335627526906</v>
      </c>
    </row>
    <row r="77" spans="1:5" ht="47.25">
      <c r="A77" s="8" t="s">
        <v>140</v>
      </c>
      <c r="B77" s="9" t="s">
        <v>141</v>
      </c>
      <c r="C77" s="10">
        <v>8047.6957499999999</v>
      </c>
      <c r="D77" s="10">
        <v>14703.627</v>
      </c>
      <c r="E77" s="11">
        <f t="shared" si="1"/>
        <v>1.8270604974100817</v>
      </c>
    </row>
    <row r="78" spans="1:5" ht="63">
      <c r="A78" s="4" t="s">
        <v>142</v>
      </c>
      <c r="B78" s="5" t="s">
        <v>143</v>
      </c>
      <c r="C78" s="6">
        <v>1164744.3418399999</v>
      </c>
      <c r="D78" s="6">
        <v>971759.21547000005</v>
      </c>
      <c r="E78" s="7">
        <f t="shared" si="1"/>
        <v>0.83431117075431982</v>
      </c>
    </row>
    <row r="79" spans="1:5" ht="63">
      <c r="A79" s="8" t="s">
        <v>144</v>
      </c>
      <c r="B79" s="9" t="s">
        <v>145</v>
      </c>
      <c r="C79" s="10">
        <v>1164744.3418399999</v>
      </c>
      <c r="D79" s="10">
        <v>971759.21547000005</v>
      </c>
      <c r="E79" s="11">
        <f t="shared" si="1"/>
        <v>0.83431117075431982</v>
      </c>
    </row>
    <row r="80" spans="1:5" ht="96.75" customHeight="1">
      <c r="A80" s="4" t="s">
        <v>146</v>
      </c>
      <c r="B80" s="5" t="s">
        <v>147</v>
      </c>
      <c r="C80" s="6">
        <v>10</v>
      </c>
      <c r="D80" s="6">
        <v>18.875</v>
      </c>
      <c r="E80" s="7">
        <f t="shared" si="1"/>
        <v>1.8875</v>
      </c>
    </row>
    <row r="81" spans="1:5" ht="82.5" customHeight="1">
      <c r="A81" s="8" t="s">
        <v>152</v>
      </c>
      <c r="B81" s="9" t="s">
        <v>153</v>
      </c>
      <c r="C81" s="10">
        <v>0</v>
      </c>
      <c r="D81" s="10">
        <v>18.875</v>
      </c>
      <c r="E81" s="11"/>
    </row>
    <row r="82" spans="1:5" ht="15.75">
      <c r="A82" s="8" t="s">
        <v>148</v>
      </c>
      <c r="B82" s="9" t="s">
        <v>149</v>
      </c>
      <c r="C82" s="10">
        <v>10</v>
      </c>
      <c r="D82" s="10">
        <v>0</v>
      </c>
      <c r="E82" s="11">
        <f t="shared" si="1"/>
        <v>0</v>
      </c>
    </row>
    <row r="83" spans="1:5" ht="15.75">
      <c r="A83" s="4" t="s">
        <v>154</v>
      </c>
      <c r="B83" s="5"/>
      <c r="C83" s="6">
        <f>C80+C78+C74+C69+C63+C54+C51+C41+C36+C31+C21+C16+C13+C5</f>
        <v>32171486.818919998</v>
      </c>
      <c r="D83" s="6">
        <f>D80+D78+D74+D69+D63+D54+D51+D41+D36+D31+D21+D16+D13+D5</f>
        <v>33606276.486369997</v>
      </c>
      <c r="E83" s="7">
        <f t="shared" si="1"/>
        <v>1.0445981771226751</v>
      </c>
    </row>
    <row r="84" spans="1:5">
      <c r="A84" s="14"/>
      <c r="B84" s="14"/>
      <c r="C84" s="14"/>
    </row>
    <row r="85" spans="1:5">
      <c r="A85" s="14"/>
      <c r="B85" s="14"/>
      <c r="C85" s="14"/>
    </row>
  </sheetData>
  <mergeCells count="4">
    <mergeCell ref="A1:E2"/>
    <mergeCell ref="A3:E3"/>
    <mergeCell ref="A84:C84"/>
    <mergeCell ref="A85:C85"/>
  </mergeCells>
  <pageMargins left="0.39370078740157483" right="0.31496062992125984" top="0.47244094488188981" bottom="0.55118110236220474" header="0.31496062992125984" footer="0.31496062992125984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2019-06-13T13:07:02Z</cp:lastPrinted>
  <dcterms:created xsi:type="dcterms:W3CDTF">2019-06-13T11:12:32Z</dcterms:created>
  <dcterms:modified xsi:type="dcterms:W3CDTF">2019-06-13T13:07:42Z</dcterms:modified>
</cp:coreProperties>
</file>