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Универсальный отчет" sheetId="1" r:id="rId1"/>
  </sheets>
  <definedNames>
    <definedName name="_xlnm._FilterDatabase" localSheetId="0" hidden="1">'Универсальный отчет'!#REF!</definedName>
    <definedName name="_xlnm.Print_Titles" localSheetId="0">'Универсальный отчет'!$4:$4</definedName>
    <definedName name="_xlnm.Print_Area" localSheetId="0">'Универсальный отчет'!#REF!</definedName>
  </definedNames>
  <calcPr calcId="125725"/>
</workbook>
</file>

<file path=xl/calcChain.xml><?xml version="1.0" encoding="utf-8"?>
<calcChain xmlns="http://schemas.openxmlformats.org/spreadsheetml/2006/main">
  <c r="D46" i="1"/>
  <c r="D6"/>
  <c r="D7"/>
  <c r="D8"/>
  <c r="D9"/>
  <c r="D10"/>
  <c r="D12"/>
  <c r="D13"/>
  <c r="D14"/>
  <c r="D15"/>
  <c r="D16"/>
  <c r="D18"/>
  <c r="D19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1"/>
  <c r="D42"/>
  <c r="D43"/>
  <c r="D44"/>
  <c r="D47"/>
  <c r="D48"/>
  <c r="D49"/>
  <c r="D5"/>
</calcChain>
</file>

<file path=xl/sharedStrings.xml><?xml version="1.0" encoding="utf-8"?>
<sst xmlns="http://schemas.openxmlformats.org/spreadsheetml/2006/main" count="51" uniqueCount="51">
  <si>
    <t xml:space="preserve">Наименование </t>
  </si>
  <si>
    <t>тыс. рублей</t>
  </si>
  <si>
    <t>Налоговые и неналоговые доходы</t>
  </si>
  <si>
    <t>(Налоговые доходы)</t>
  </si>
  <si>
    <t>(Неналоговые доходы)</t>
  </si>
  <si>
    <t>Налог на прибыль организаций</t>
  </si>
  <si>
    <t>Налог на доходы физических лиц</t>
  </si>
  <si>
    <t>Акцизы по подакцизным товарам</t>
  </si>
  <si>
    <t>Акцизы на этиловый спирт</t>
  </si>
  <si>
    <t>Акцизы на пиво</t>
  </si>
  <si>
    <t>Акцизы на алкогольную продукцию св. 9 %</t>
  </si>
  <si>
    <t>Доходы от акцизов на нефтепродукты</t>
  </si>
  <si>
    <t>Упрощенный налог</t>
  </si>
  <si>
    <t>Налог на имущество организаций</t>
  </si>
  <si>
    <t>Транспортный налог</t>
  </si>
  <si>
    <t>Налог на добычу полезных ископаемых</t>
  </si>
  <si>
    <t>Государственная пошлина</t>
  </si>
  <si>
    <t>Прочие налоговые доходы</t>
  </si>
  <si>
    <t>Доходы от использования имущества</t>
  </si>
  <si>
    <t>Доходы от размещения средств бюджетов</t>
  </si>
  <si>
    <t xml:space="preserve">Проценты от бюджетных кредитов </t>
  </si>
  <si>
    <t>Доходы от аренды</t>
  </si>
  <si>
    <t>Платежи от унитарных предприятий</t>
  </si>
  <si>
    <t>Платежи при пользовании природными ресурсами</t>
  </si>
  <si>
    <t>Негативное воздействие на окружающую среду</t>
  </si>
  <si>
    <t xml:space="preserve">Доходы от оказания платных услуг </t>
  </si>
  <si>
    <t>Доходы от продажи активов</t>
  </si>
  <si>
    <t>Административные платежи</t>
  </si>
  <si>
    <t>Штрафы</t>
  </si>
  <si>
    <t>Штрафы за нарушение ПДД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</si>
  <si>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</si>
  <si>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</si>
  <si>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</si>
  <si>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 xml:space="preserve">Дотации </t>
  </si>
  <si>
    <t xml:space="preserve">Субсидии </t>
  </si>
  <si>
    <t xml:space="preserve">Субвенции </t>
  </si>
  <si>
    <t>Иные межбюджетные трансферты</t>
  </si>
  <si>
    <t>Доходы от возврата остатков межбюджетных трансфертов</t>
  </si>
  <si>
    <t>Возврат остатков межбюджетных трансфертов</t>
  </si>
  <si>
    <t>Итого доходы областного бюджета</t>
  </si>
  <si>
    <t xml:space="preserve">Акцизы на вина </t>
  </si>
  <si>
    <t>Налог на имущество физических лиц</t>
  </si>
  <si>
    <t>Земельный налог</t>
  </si>
  <si>
    <t>Доходы в виде дивидендов</t>
  </si>
  <si>
    <t>Поступления от государственных организаций</t>
  </si>
  <si>
    <t xml:space="preserve">Поступления от негосударственных организаций </t>
  </si>
  <si>
    <t xml:space="preserve">Прочие безвозмездные поступления </t>
  </si>
  <si>
    <t>Факт на 01.07.2019</t>
  </si>
  <si>
    <t>Факт на 01.07.2020</t>
  </si>
  <si>
    <t>II квартал 2020/             II квартал 2019, %</t>
  </si>
  <si>
    <t>Сведения о доходах бюджета Самарской области в разрезе видов доходов за II квартал 2020 года в сравнении сo II кварталом 2019 года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</si>
</sst>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2" borderId="0"/>
  </cellStyleXfs>
  <cellXfs count="15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4" fontId="5" fillId="3" borderId="1" xfId="0" applyNumberFormat="1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vertical="center" wrapText="1"/>
    </xf>
    <xf numFmtId="164" fontId="4" fillId="0" borderId="1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3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43" workbookViewId="0">
      <selection activeCell="C54" sqref="C54"/>
    </sheetView>
  </sheetViews>
  <sheetFormatPr defaultColWidth="17.140625" defaultRowHeight="15"/>
  <cols>
    <col min="1" max="1" width="29.5703125" customWidth="1"/>
    <col min="4" max="4" width="19.140625" customWidth="1"/>
  </cols>
  <sheetData>
    <row r="1" spans="1:4" ht="15" customHeight="1">
      <c r="A1" s="12" t="s">
        <v>50</v>
      </c>
      <c r="B1" s="12"/>
      <c r="C1" s="12"/>
      <c r="D1" s="12"/>
    </row>
    <row r="2" spans="1:4" ht="23.25" customHeight="1">
      <c r="A2" s="12"/>
      <c r="B2" s="12"/>
      <c r="C2" s="12"/>
      <c r="D2" s="12"/>
    </row>
    <row r="3" spans="1:4" ht="15.75">
      <c r="A3" s="13" t="s">
        <v>1</v>
      </c>
      <c r="B3" s="13"/>
      <c r="C3" s="13"/>
      <c r="D3" s="13"/>
    </row>
    <row r="4" spans="1:4" ht="36" customHeight="1">
      <c r="A4" s="1" t="s">
        <v>0</v>
      </c>
      <c r="B4" s="1" t="s">
        <v>47</v>
      </c>
      <c r="C4" s="1" t="s">
        <v>48</v>
      </c>
      <c r="D4" s="2" t="s">
        <v>49</v>
      </c>
    </row>
    <row r="5" spans="1:4" ht="35.25" customHeight="1">
      <c r="A5" s="5" t="s">
        <v>2</v>
      </c>
      <c r="B5" s="8">
        <v>72669853.097839996</v>
      </c>
      <c r="C5" s="8">
        <v>68010399.721290007</v>
      </c>
      <c r="D5" s="10">
        <f>C5/B5</f>
        <v>0.93588189355114459</v>
      </c>
    </row>
    <row r="6" spans="1:4" ht="15.75">
      <c r="A6" s="6" t="s">
        <v>3</v>
      </c>
      <c r="B6" s="4">
        <v>70913229.71306999</v>
      </c>
      <c r="C6" s="4">
        <v>66380690.341710001</v>
      </c>
      <c r="D6" s="11">
        <f t="shared" ref="D6:D49" si="0">C6/B6</f>
        <v>0.93608330364165326</v>
      </c>
    </row>
    <row r="7" spans="1:4" ht="15.75">
      <c r="A7" s="6" t="s">
        <v>4</v>
      </c>
      <c r="B7" s="4">
        <v>1756623.3847700001</v>
      </c>
      <c r="C7" s="4">
        <v>1629709.3795799999</v>
      </c>
      <c r="D7" s="11">
        <f t="shared" si="0"/>
        <v>0.92775115810802133</v>
      </c>
    </row>
    <row r="8" spans="1:4" ht="31.5">
      <c r="A8" s="7" t="s">
        <v>5</v>
      </c>
      <c r="B8" s="3">
        <v>29155484.357639998</v>
      </c>
      <c r="C8" s="3">
        <v>24539642.555</v>
      </c>
      <c r="D8" s="11">
        <f t="shared" si="0"/>
        <v>0.84168186863167482</v>
      </c>
    </row>
    <row r="9" spans="1:4" ht="31.5">
      <c r="A9" s="7" t="s">
        <v>6</v>
      </c>
      <c r="B9" s="3">
        <v>19484333.982730001</v>
      </c>
      <c r="C9" s="3">
        <v>19256322.703140002</v>
      </c>
      <c r="D9" s="11">
        <f t="shared" si="0"/>
        <v>0.9882977124190081</v>
      </c>
    </row>
    <row r="10" spans="1:4" ht="31.5">
      <c r="A10" s="7" t="s">
        <v>7</v>
      </c>
      <c r="B10" s="3">
        <v>9058691.7015000004</v>
      </c>
      <c r="C10" s="3">
        <v>10384908.706499999</v>
      </c>
      <c r="D10" s="11">
        <f t="shared" si="0"/>
        <v>1.1464027089894664</v>
      </c>
    </row>
    <row r="11" spans="1:4" ht="15.75">
      <c r="A11" s="6" t="s">
        <v>8</v>
      </c>
      <c r="B11" s="4">
        <v>0</v>
      </c>
      <c r="C11" s="4">
        <v>15989.134999999998</v>
      </c>
      <c r="D11" s="11"/>
    </row>
    <row r="12" spans="1:4" ht="15.75">
      <c r="A12" s="6" t="s">
        <v>40</v>
      </c>
      <c r="B12" s="4">
        <v>81441.628479999999</v>
      </c>
      <c r="C12" s="4">
        <v>19353.084999999999</v>
      </c>
      <c r="D12" s="11">
        <f t="shared" si="0"/>
        <v>0.23763136078194491</v>
      </c>
    </row>
    <row r="13" spans="1:4" ht="15.75">
      <c r="A13" s="6" t="s">
        <v>9</v>
      </c>
      <c r="B13" s="4">
        <v>3868403.5743799997</v>
      </c>
      <c r="C13" s="4">
        <v>4314975.6639999999</v>
      </c>
      <c r="D13" s="11">
        <f t="shared" si="0"/>
        <v>1.1154409257032014</v>
      </c>
    </row>
    <row r="14" spans="1:4" ht="31.5">
      <c r="A14" s="6" t="s">
        <v>10</v>
      </c>
      <c r="B14" s="4">
        <v>1085974.4425899999</v>
      </c>
      <c r="C14" s="4">
        <v>1117644.2545</v>
      </c>
      <c r="D14" s="11">
        <f t="shared" si="0"/>
        <v>1.029162575718144</v>
      </c>
    </row>
    <row r="15" spans="1:4" ht="31.5">
      <c r="A15" s="6" t="s">
        <v>11</v>
      </c>
      <c r="B15" s="4">
        <v>4022872.0560499998</v>
      </c>
      <c r="C15" s="4">
        <v>4916946.568</v>
      </c>
      <c r="D15" s="11">
        <f t="shared" si="0"/>
        <v>1.2222478118848947</v>
      </c>
    </row>
    <row r="16" spans="1:4" ht="15.75">
      <c r="A16" s="7" t="s">
        <v>12</v>
      </c>
      <c r="B16" s="3">
        <v>4039596.0359200002</v>
      </c>
      <c r="C16" s="3">
        <v>3707519.9706700002</v>
      </c>
      <c r="D16" s="11">
        <f t="shared" si="0"/>
        <v>0.91779473435036896</v>
      </c>
    </row>
    <row r="17" spans="1:4" ht="31.5">
      <c r="A17" s="7" t="s">
        <v>41</v>
      </c>
      <c r="B17" s="3">
        <v>0</v>
      </c>
      <c r="C17" s="3"/>
      <c r="D17" s="11"/>
    </row>
    <row r="18" spans="1:4" ht="31.5">
      <c r="A18" s="7" t="s">
        <v>13</v>
      </c>
      <c r="B18" s="3">
        <v>8106114.4921199996</v>
      </c>
      <c r="C18" s="3">
        <v>7452874.0589899998</v>
      </c>
      <c r="D18" s="11">
        <f t="shared" si="0"/>
        <v>0.91941386545119508</v>
      </c>
    </row>
    <row r="19" spans="1:4" ht="19.5" customHeight="1">
      <c r="A19" s="7" t="s">
        <v>14</v>
      </c>
      <c r="B19" s="3">
        <v>988191.27802999993</v>
      </c>
      <c r="C19" s="3">
        <v>956715.21398999996</v>
      </c>
      <c r="D19" s="11">
        <f t="shared" si="0"/>
        <v>0.96814780221219032</v>
      </c>
    </row>
    <row r="20" spans="1:4" ht="15.75">
      <c r="A20" s="7" t="s">
        <v>42</v>
      </c>
      <c r="B20" s="3">
        <v>0</v>
      </c>
      <c r="C20" s="3"/>
      <c r="D20" s="11"/>
    </row>
    <row r="21" spans="1:4" ht="31.5">
      <c r="A21" s="7" t="s">
        <v>15</v>
      </c>
      <c r="B21" s="3">
        <v>18479.687620000001</v>
      </c>
      <c r="C21" s="3">
        <v>26248.955000000002</v>
      </c>
      <c r="D21" s="11">
        <f t="shared" si="0"/>
        <v>1.4204220081940975</v>
      </c>
    </row>
    <row r="22" spans="1:4" ht="24" customHeight="1">
      <c r="A22" s="7" t="s">
        <v>16</v>
      </c>
      <c r="B22" s="3">
        <v>54777.894679999998</v>
      </c>
      <c r="C22" s="3">
        <v>40786.002999999997</v>
      </c>
      <c r="D22" s="11">
        <f t="shared" si="0"/>
        <v>0.74457047387933672</v>
      </c>
    </row>
    <row r="23" spans="1:4" ht="21" customHeight="1">
      <c r="A23" s="7" t="s">
        <v>17</v>
      </c>
      <c r="B23" s="3">
        <v>1.6517599999999999</v>
      </c>
      <c r="C23" s="3">
        <v>15672.17542</v>
      </c>
      <c r="D23" s="11">
        <f t="shared" si="0"/>
        <v>9488.1674214171562</v>
      </c>
    </row>
    <row r="24" spans="1:4" ht="31.5">
      <c r="A24" s="7" t="s">
        <v>18</v>
      </c>
      <c r="B24" s="3">
        <v>588802.28696000006</v>
      </c>
      <c r="C24" s="3">
        <v>468136.74398999999</v>
      </c>
      <c r="D24" s="11">
        <f t="shared" si="0"/>
        <v>0.7950661102337101</v>
      </c>
    </row>
    <row r="25" spans="1:4" ht="15.75">
      <c r="A25" s="6" t="s">
        <v>43</v>
      </c>
      <c r="B25" s="4">
        <v>562.79638999999997</v>
      </c>
      <c r="C25" s="4">
        <v>0</v>
      </c>
      <c r="D25" s="11">
        <f t="shared" si="0"/>
        <v>0</v>
      </c>
    </row>
    <row r="26" spans="1:4" ht="31.5">
      <c r="A26" s="6" t="s">
        <v>19</v>
      </c>
      <c r="B26" s="4">
        <v>540544.52053999994</v>
      </c>
      <c r="C26" s="4">
        <v>416299.87699999998</v>
      </c>
      <c r="D26" s="11">
        <f t="shared" si="0"/>
        <v>0.77014910184293328</v>
      </c>
    </row>
    <row r="27" spans="1:4" ht="31.5">
      <c r="A27" s="6" t="s">
        <v>20</v>
      </c>
      <c r="B27" s="4">
        <v>7127.2180599999992</v>
      </c>
      <c r="C27" s="4">
        <v>5917.8670000000002</v>
      </c>
      <c r="D27" s="11">
        <f t="shared" si="0"/>
        <v>0.83031934061520785</v>
      </c>
    </row>
    <row r="28" spans="1:4" ht="23.25" customHeight="1">
      <c r="A28" s="6" t="s">
        <v>21</v>
      </c>
      <c r="B28" s="4">
        <v>20205.07215</v>
      </c>
      <c r="C28" s="4">
        <v>31367.262999999999</v>
      </c>
      <c r="D28" s="11">
        <f t="shared" si="0"/>
        <v>1.5524449884233646</v>
      </c>
    </row>
    <row r="29" spans="1:4" ht="31.5">
      <c r="A29" s="6" t="s">
        <v>22</v>
      </c>
      <c r="B29" s="4">
        <v>3477.5804700000003</v>
      </c>
      <c r="C29" s="4">
        <v>11718.367</v>
      </c>
      <c r="D29" s="11">
        <f t="shared" si="0"/>
        <v>3.3696896739243534</v>
      </c>
    </row>
    <row r="30" spans="1:4" ht="31.5">
      <c r="A30" s="7" t="s">
        <v>23</v>
      </c>
      <c r="B30" s="3">
        <v>94935.542329999997</v>
      </c>
      <c r="C30" s="3">
        <v>96620.156430000003</v>
      </c>
      <c r="D30" s="11">
        <f t="shared" si="0"/>
        <v>1.0177448198920507</v>
      </c>
    </row>
    <row r="31" spans="1:4" ht="31.5">
      <c r="A31" s="6" t="s">
        <v>24</v>
      </c>
      <c r="B31" s="4">
        <v>79734.110520000002</v>
      </c>
      <c r="C31" s="4">
        <v>79322.050430000003</v>
      </c>
      <c r="D31" s="11">
        <f t="shared" si="0"/>
        <v>0.9948320726560731</v>
      </c>
    </row>
    <row r="32" spans="1:4" ht="31.5">
      <c r="A32" s="7" t="s">
        <v>25</v>
      </c>
      <c r="B32" s="3">
        <v>49064.783909999998</v>
      </c>
      <c r="C32" s="3">
        <v>75342.690659999993</v>
      </c>
      <c r="D32" s="11">
        <f t="shared" si="0"/>
        <v>1.5355757155315677</v>
      </c>
    </row>
    <row r="33" spans="1:4" ht="24.75" customHeight="1">
      <c r="A33" s="7" t="s">
        <v>26</v>
      </c>
      <c r="B33" s="3">
        <v>1140.68902</v>
      </c>
      <c r="C33" s="3">
        <v>7871.9043600000005</v>
      </c>
      <c r="D33" s="11">
        <f t="shared" si="0"/>
        <v>6.9010082695457173</v>
      </c>
    </row>
    <row r="34" spans="1:4" ht="23.25" customHeight="1">
      <c r="A34" s="7" t="s">
        <v>27</v>
      </c>
      <c r="B34" s="3">
        <v>1175.635</v>
      </c>
      <c r="C34" s="3">
        <v>993.005</v>
      </c>
      <c r="D34" s="11">
        <f t="shared" si="0"/>
        <v>0.84465416562113238</v>
      </c>
    </row>
    <row r="35" spans="1:4" ht="21.75" customHeight="1">
      <c r="A35" s="7" t="s">
        <v>28</v>
      </c>
      <c r="B35" s="3">
        <v>1021030.6356</v>
      </c>
      <c r="C35" s="3">
        <v>979003.87925999996</v>
      </c>
      <c r="D35" s="11">
        <f t="shared" si="0"/>
        <v>0.95883888800721107</v>
      </c>
    </row>
    <row r="36" spans="1:4" ht="23.25" customHeight="1">
      <c r="A36" s="6" t="s">
        <v>29</v>
      </c>
      <c r="B36" s="4">
        <v>930852.61251999997</v>
      </c>
      <c r="C36" s="4">
        <v>843407.70984999998</v>
      </c>
      <c r="D36" s="11">
        <f t="shared" si="0"/>
        <v>0.90605934656693976</v>
      </c>
    </row>
    <row r="37" spans="1:4" ht="19.5" customHeight="1">
      <c r="A37" s="7" t="s">
        <v>30</v>
      </c>
      <c r="B37" s="3">
        <v>473.81195000000002</v>
      </c>
      <c r="C37" s="3">
        <v>1740.9998800000001</v>
      </c>
      <c r="D37" s="11">
        <f t="shared" si="0"/>
        <v>3.6744532931261018</v>
      </c>
    </row>
    <row r="38" spans="1:4" ht="31.5">
      <c r="A38" s="5" t="s">
        <v>31</v>
      </c>
      <c r="B38" s="9">
        <v>6874695.3576600002</v>
      </c>
      <c r="C38" s="9">
        <v>14659542.867810003</v>
      </c>
      <c r="D38" s="10">
        <f t="shared" si="0"/>
        <v>2.132391634121777</v>
      </c>
    </row>
    <row r="39" spans="1:4" ht="31.5">
      <c r="A39" s="7" t="s">
        <v>32</v>
      </c>
      <c r="B39" s="3">
        <v>6500729.8553999998</v>
      </c>
      <c r="C39" s="3">
        <v>13732459.864810001</v>
      </c>
      <c r="D39" s="11">
        <f t="shared" si="0"/>
        <v>2.1124489357764618</v>
      </c>
    </row>
    <row r="40" spans="1:4" ht="15.75">
      <c r="A40" s="7" t="s">
        <v>33</v>
      </c>
      <c r="B40" s="3">
        <v>0</v>
      </c>
      <c r="C40" s="3">
        <v>2447747.7999999998</v>
      </c>
      <c r="D40" s="11"/>
    </row>
    <row r="41" spans="1:4" ht="15.75">
      <c r="A41" s="7" t="s">
        <v>34</v>
      </c>
      <c r="B41" s="3">
        <v>1751538.2967999999</v>
      </c>
      <c r="C41" s="3">
        <v>4825891.84</v>
      </c>
      <c r="D41" s="11">
        <f t="shared" si="0"/>
        <v>2.755230558656204</v>
      </c>
    </row>
    <row r="42" spans="1:4" ht="15.75">
      <c r="A42" s="7" t="s">
        <v>35</v>
      </c>
      <c r="B42" s="3">
        <v>3044595.4129899996</v>
      </c>
      <c r="C42" s="3">
        <v>4283871.7358100004</v>
      </c>
      <c r="D42" s="11">
        <f t="shared" si="0"/>
        <v>1.4070413814369336</v>
      </c>
    </row>
    <row r="43" spans="1:4" ht="33.75" customHeight="1">
      <c r="A43" s="7" t="s">
        <v>36</v>
      </c>
      <c r="B43" s="3">
        <v>1704596.14561</v>
      </c>
      <c r="C43" s="3">
        <v>2174948.4890000001</v>
      </c>
      <c r="D43" s="11">
        <f t="shared" si="0"/>
        <v>1.2759318355854206</v>
      </c>
    </row>
    <row r="44" spans="1:4" ht="47.25">
      <c r="A44" s="7" t="s">
        <v>44</v>
      </c>
      <c r="B44" s="3">
        <v>305811.50893999997</v>
      </c>
      <c r="C44" s="3">
        <v>739561.17500000005</v>
      </c>
      <c r="D44" s="11">
        <f t="shared" si="0"/>
        <v>2.4183562533779641</v>
      </c>
    </row>
    <row r="45" spans="1:4" ht="47.25">
      <c r="A45" s="7" t="s">
        <v>45</v>
      </c>
      <c r="B45" s="3">
        <v>0</v>
      </c>
      <c r="C45" s="3"/>
      <c r="D45" s="11"/>
    </row>
    <row r="46" spans="1:4" ht="31.5">
      <c r="A46" s="7" t="s">
        <v>46</v>
      </c>
      <c r="B46" s="3">
        <v>135</v>
      </c>
      <c r="C46" s="3">
        <v>0</v>
      </c>
      <c r="D46" s="11">
        <f t="shared" si="0"/>
        <v>0</v>
      </c>
    </row>
    <row r="47" spans="1:4" ht="39" customHeight="1">
      <c r="A47" s="7" t="s">
        <v>37</v>
      </c>
      <c r="B47" s="3">
        <v>101397.17704000001</v>
      </c>
      <c r="C47" s="3">
        <v>223206.81200000001</v>
      </c>
      <c r="D47" s="11">
        <f t="shared" si="0"/>
        <v>2.2013118956156688</v>
      </c>
    </row>
    <row r="48" spans="1:4" ht="37.5" customHeight="1">
      <c r="A48" s="7" t="s">
        <v>38</v>
      </c>
      <c r="B48" s="3">
        <v>-33378.183720000001</v>
      </c>
      <c r="C48" s="3">
        <v>-35684.983999999997</v>
      </c>
      <c r="D48" s="11">
        <f t="shared" si="0"/>
        <v>1.0691110187226207</v>
      </c>
    </row>
    <row r="49" spans="1:4" ht="31.5">
      <c r="A49" s="14" t="s">
        <v>39</v>
      </c>
      <c r="B49" s="8">
        <v>79544548.455500007</v>
      </c>
      <c r="C49" s="8">
        <v>82669942.589100003</v>
      </c>
      <c r="D49" s="10">
        <f t="shared" si="0"/>
        <v>1.0392911166671397</v>
      </c>
    </row>
  </sheetData>
  <mergeCells count="2">
    <mergeCell ref="A1:D2"/>
    <mergeCell ref="A3:D3"/>
  </mergeCells>
  <pageMargins left="0.64" right="0.31496062992125984" top="0.47244094488188981" bottom="0.55118110236220474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Универсальный отчет</vt:lpstr>
      <vt:lpstr>'Универсальный отчет'!Заголовки_для_печати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2019-10-02T10:24:11Z</cp:lastPrinted>
  <dcterms:created xsi:type="dcterms:W3CDTF">2019-06-13T11:12:32Z</dcterms:created>
  <dcterms:modified xsi:type="dcterms:W3CDTF">2020-08-18T06:41:12Z</dcterms:modified>
</cp:coreProperties>
</file>