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80" windowWidth="24240" windowHeight="11025"/>
  </bookViews>
  <sheets>
    <sheet name="Лист1" sheetId="2" r:id="rId1"/>
  </sheets>
  <definedNames>
    <definedName name="_xlnm._FilterDatabase" localSheetId="0" hidden="1">Лист1!#REF!</definedName>
    <definedName name="_xlnm.Print_Titles" localSheetId="0">Лист1!$3:$3</definedName>
    <definedName name="_xlnm.Print_Area" localSheetId="0">Лист1!$A$1:$F$111</definedName>
  </definedNames>
  <calcPr calcId="125725"/>
</workbook>
</file>

<file path=xl/calcChain.xml><?xml version="1.0" encoding="utf-8"?>
<calcChain xmlns="http://schemas.openxmlformats.org/spreadsheetml/2006/main">
  <c r="F91" i="2"/>
  <c r="E109"/>
  <c r="F109" s="1"/>
  <c r="E110"/>
  <c r="E108"/>
  <c r="F108" s="1"/>
  <c r="F103"/>
  <c r="F101"/>
  <c r="F81"/>
  <c r="F75"/>
  <c r="F79"/>
  <c r="F70"/>
  <c r="F33"/>
  <c r="F31"/>
  <c r="F22"/>
  <c r="F21"/>
  <c r="F10"/>
  <c r="F8"/>
  <c r="F110"/>
  <c r="F106"/>
  <c r="F105"/>
  <c r="F99"/>
  <c r="F97"/>
  <c r="F95"/>
  <c r="F94"/>
  <c r="F93"/>
  <c r="F78"/>
  <c r="F77"/>
  <c r="F71"/>
  <c r="F69"/>
  <c r="F67"/>
  <c r="F66"/>
  <c r="F65"/>
  <c r="F64"/>
  <c r="F63"/>
  <c r="F61"/>
  <c r="F59"/>
  <c r="F53"/>
  <c r="F51"/>
  <c r="F49"/>
  <c r="F47"/>
  <c r="F45"/>
  <c r="F43"/>
  <c r="F41"/>
  <c r="F40"/>
  <c r="F39"/>
  <c r="F37"/>
  <c r="F36"/>
  <c r="F35"/>
  <c r="F29"/>
  <c r="F28"/>
  <c r="F27"/>
  <c r="F26"/>
  <c r="F25"/>
  <c r="F20"/>
  <c r="F19"/>
  <c r="F17"/>
  <c r="F16"/>
  <c r="F15"/>
  <c r="F14"/>
  <c r="F13"/>
  <c r="F12"/>
  <c r="F11"/>
  <c r="F9"/>
  <c r="F7"/>
  <c r="F6"/>
  <c r="F5"/>
</calcChain>
</file>

<file path=xl/sharedStrings.xml><?xml version="1.0" encoding="utf-8"?>
<sst xmlns="http://schemas.openxmlformats.org/spreadsheetml/2006/main" count="162" uniqueCount="64">
  <si>
    <t>областные средства</t>
  </si>
  <si>
    <t>безвозмездные поступления</t>
  </si>
  <si>
    <t>Государственная программа Самарской области «Развитие транспортной системы Самарской области (2014 – 2025 годы)»</t>
  </si>
  <si>
    <t>Ведомственные целевые программы</t>
  </si>
  <si>
    <t>Государственные программы</t>
  </si>
  <si>
    <t>ВСЕГО</t>
  </si>
  <si>
    <t>Тип средств</t>
  </si>
  <si>
    <t>тыс. рублей</t>
  </si>
  <si>
    <t>ИТОГО по ГП</t>
  </si>
  <si>
    <t>ИТОГО по ВЦП</t>
  </si>
  <si>
    <t>№ п/п</t>
  </si>
  <si>
    <t>Государственная программа Самарской области «Строительство, реконструкция и капитальный ремонт образовательных учреждений Самарской области» до 2025 года</t>
  </si>
  <si>
    <t>Государственная программа Самарской области «Поддержка инициатив населения муниципальных образований в Самарской области» на 2017 – 2025 годы</t>
  </si>
  <si>
    <t>Государственная программа Самарской области «Оказание содействия добровольному переселению в Самарскую область соотечественников, проживающих за рубежом» на 2014 – 2023 годы</t>
  </si>
  <si>
    <t>Государственная программа Самарской области «Развитие туристско-рекреационного кластера в Самарской области» на 2015 – 2025 годы</t>
  </si>
  <si>
    <t>Государственная программа Самарской области «Формирование комфортной городской среды на 2018 – 2024 годы»</t>
  </si>
  <si>
    <t>Государственная программа Самарской области «Доступная среда в Самарской области» на 2014 – 2025 годы</t>
  </si>
  <si>
    <t>Государственная программа Самарской области «Устойчивое развитие сельских территорий Самарской области на 2014 – 2017 годы и на период до 2021 года»</t>
  </si>
  <si>
    <t>Государственная программа Самарской области «Развитие лесного хозяйства Самарской области на 2014 – 2030 годы»</t>
  </si>
  <si>
    <t>Государственная программа Самарской области «Развитие водохозяйственного комплекса Самарской области 
в 2014 – 2030 годах»</t>
  </si>
  <si>
    <t>Государственная программа Самарской области «Охрана окружающей среды Самарской области на 2014 – 2030 годы»</t>
  </si>
  <si>
    <t>Государственная программа Самарской области «Содействие занятости населения Самарской области на 2014 – 2023 годы»</t>
  </si>
  <si>
    <t>Государственная программа Самарской области «Управление государственными финансами и развитие межбюджетных отношений» на 2014 – 2021 годы</t>
  </si>
  <si>
    <t>Государственная программа Самарской области «Создание благоприятных условий для инвестиционной и инновационной деятельности в Самарской области» на 2014 – 2030 годы</t>
  </si>
  <si>
    <t>Государственная программа Самарской области «Развитие коммунальной инфраструктуры в Самарской области» на 2014 – 2021 годы</t>
  </si>
  <si>
    <t>Ведомственная целевая программа «Осуществление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2019 – 2021 годы»</t>
  </si>
  <si>
    <t>Государственная программа «Развитие архивного дела в Самарской области на 2019-2023 годы»</t>
  </si>
  <si>
    <t>Ведомственная целевая программа «Осуществление регионального государственного строительного надзора на территории Самарской области на 2019 – 2021 годы»</t>
  </si>
  <si>
    <t>Ведомственная целевая программа «Обеспечение эпизоотического и ветеринарно-санитарного благополучия территории Самарской области» на 2019 – 2021 годы</t>
  </si>
  <si>
    <t>Ведомственная целевая программа «Создание условий для устойчивого существования и рационального использования охотничьих ресурсов на территории Самарской области в 2019 – 2021 годах»</t>
  </si>
  <si>
    <t>Государственная программа «Переселение граждан из аварийного жилищного фонда, признанного таковым до                     1 января 2017 года» до 2025 года</t>
  </si>
  <si>
    <t>Государственная программа «Развитие малого и среднего предпринимательства в Самарской области» на 2019-2030 годы</t>
  </si>
  <si>
    <t>Исполнение на 01.07.2019</t>
  </si>
  <si>
    <t xml:space="preserve">Сведения о расходах бюджета Самарской области, осуществляемых в рамках государственных программ и ведомственных целевых программ вo II квартале 2020 года в сравнении сo II кварталом 2019 года </t>
  </si>
  <si>
    <t xml:space="preserve">Наименование программы*                                                                       </t>
  </si>
  <si>
    <t>* наименование в редакции программ, действующей на 01.07.2020</t>
  </si>
  <si>
    <t>Исполнение на 01.07.2020</t>
  </si>
  <si>
    <t xml:space="preserve">II квартал 2020/II квартал 2019, % </t>
  </si>
  <si>
    <t>Государственная программа Самарской области «Развитие здравоохранения в Самарской области» на 2014 – 2022 годы</t>
  </si>
  <si>
    <t>Государственная программа Самарской области «Развитие образования и повышение эффективности реализации молодежной политики в Самарской области» на 2015 – 2024 годы</t>
  </si>
  <si>
    <t>Государственная программа Самарской области «Развитие культуры в Самарской области на период до 2024 года»</t>
  </si>
  <si>
    <t>Государственная программа Самарской области «Развитие физической культуры и спорта в Самарской области на 2014 – 2022 годы»</t>
  </si>
  <si>
    <t>Государственная программа Самарской области «Развитие жилищного строительства в Самарской области» до 2022 года</t>
  </si>
  <si>
    <t>Государственная программа Самарской области «Государственная поддержка собственников жилья» на 2014 – 2022 годы</t>
  </si>
  <si>
    <t>Государственная программа Самарской области «Развитие сельского хозяйства и регулирование рынков сельскохозяйственной продукции, сырья и продовольствия Самарской области» на 2014 – 2025 годы</t>
  </si>
  <si>
    <t>Государственная программа Самарской области «Комплексное развитие сельских территорий Самарской области на 2020-2025 годы»</t>
  </si>
  <si>
    <t>Государственная программа Самарской области «Энергосбережение и повышение энергетической эффективности» на 2014 – 2022 годы</t>
  </si>
  <si>
    <t>Государственная программа Самарской области «Развитие информационно-телекоммуникационной инфраструктуры Самарской области» на 2014 – 2024 годы</t>
  </si>
  <si>
    <t>Государственная программа Самарской области «Развитие мировой юстиции в Самарской области на 2014 – 2022 годы»</t>
  </si>
  <si>
    <t>Государственная программа Самарской области «Поддержка социально ориентированных некоммерческих организаций в Самарской области» на 2014 – 2022 годы</t>
  </si>
  <si>
    <t>Государственная программа Самарской области «Обеспечение правопорядка в Самарской области» на 2014 – 2022 годы</t>
  </si>
  <si>
    <t>Государственная программа Самарской области «Защита населения и территорий от чрезвычайных ситуаций, обеспечение пожарной безопасности и безопасности людей на водных объектах в Самарской области» на 2014 – 2022 годы</t>
  </si>
  <si>
    <t>Государственная программа Самарской области «Противодействие незаконному обороту наркотиков, профилактика наркомании, лечение и реабилитация наркозависимой части населения в Самарской области» на 2014 – 2022 годы</t>
  </si>
  <si>
    <t>Государственная программа Самарской области «Противодействие коррупции в Самарской области на 2014 – 2022 годы»</t>
  </si>
  <si>
    <t>Государственная программа Самарской области «Содействие развитию благоустройства территорий муниципальных образований в Самарской области на 2014 – 2022 годы»</t>
  </si>
  <si>
    <t>Государственная программа Самарской области «Об утверждении государственной программы Самарской области "Установление на местности, описание местоположения границ муниципальных образований Самарской области, границ Самарской области" на 2014 - 2020 годы
на 2014 – 2020 годы»</t>
  </si>
  <si>
    <t>Государственная программа Самарской области «Реализация государственной национальной политики в Самарской области (2014 – 2022 годы)»</t>
  </si>
  <si>
    <t>Государственная программа Самарской области «Развитие социальной защиты населения в Самарской области» на 2014 – 2022 годы</t>
  </si>
  <si>
    <t>Государственная программа Самарской области «Повышение эффективности управления имуществом Самарской области на 2014 – 2022 годы»</t>
  </si>
  <si>
    <t xml:space="preserve">Государственная программа Самарской области «Ликвидация накопленного экологического ущерба и рекультивация бывших промышленных площадок на территории Самарской области» на 2014 – 2022 годы
</t>
  </si>
  <si>
    <t>Государственная программа Самарской области «Развитие промышленности Самарской области и повышение ее конкурентоспособности до 2022 года»</t>
  </si>
  <si>
    <t>Государственная программа Самарской области «Чистая вода» на 2019-2024 годы</t>
  </si>
  <si>
    <t>Государственная программа Самарской области «Оздоровление Волги. Строительство и реконструкция (модернизация) очистных сооружений централизованных систем водоотведения» на 2019-2024 годы</t>
  </si>
  <si>
    <t>Государственная программа «Совершенствование системы обращения с отходами, в том числе с твердыми коммунальными отходами, на территории Самарской области» на 2018-2024 годы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</si>
</sst>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00000"/>
    <numFmt numFmtId="166" formatCode="0.0%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F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6" fillId="3" borderId="0" xfId="0" applyFont="1" applyFill="1"/>
    <xf numFmtId="164" fontId="3" fillId="3" borderId="2" xfId="1" applyNumberFormat="1" applyFont="1" applyFill="1" applyBorder="1" applyAlignment="1" applyProtection="1">
      <alignment horizontal="left" vertical="center" wrapText="1"/>
      <protection hidden="1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 applyProtection="1">
      <alignment horizontal="center" vertical="center"/>
      <protection hidden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3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>
      <alignment horizontal="right"/>
    </xf>
    <xf numFmtId="166" fontId="3" fillId="3" borderId="2" xfId="8" applyNumberFormat="1" applyFont="1" applyFill="1" applyBorder="1"/>
    <xf numFmtId="166" fontId="4" fillId="3" borderId="0" xfId="8" applyNumberFormat="1" applyFont="1" applyFill="1"/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 wrapText="1" indent="9"/>
    </xf>
    <xf numFmtId="165" fontId="4" fillId="3" borderId="6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wrapText="1" indent="6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3" fontId="3" fillId="2" borderId="0" xfId="0" applyNumberFormat="1" applyFont="1" applyFill="1"/>
  </cellXfs>
  <cellStyles count="9"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4" xfId="5"/>
    <cellStyle name="Обычный 2 5" xfId="6"/>
    <cellStyle name="Обычный 2 6" xfId="7"/>
    <cellStyle name="Процентный" xfId="8" builtinId="5"/>
  </cellStyles>
  <dxfs count="0"/>
  <tableStyles count="0" defaultTableStyle="TableStyleMedium9" defaultPivotStyle="PivotStyleLight16"/>
  <colors>
    <mruColors>
      <color rgb="FFDDFFEE"/>
      <color rgb="FF99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Zeros="0" tabSelected="1" view="pageBreakPreview" zoomScaleNormal="7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F91" sqref="F91"/>
    </sheetView>
  </sheetViews>
  <sheetFormatPr defaultRowHeight="15.75"/>
  <cols>
    <col min="1" max="1" width="10.5703125" style="1" customWidth="1"/>
    <col min="2" max="2" width="59.7109375" style="1" customWidth="1"/>
    <col min="3" max="3" width="30.5703125" style="3" customWidth="1"/>
    <col min="4" max="4" width="19.5703125" style="4" customWidth="1"/>
    <col min="5" max="5" width="19.28515625" style="2" customWidth="1"/>
    <col min="6" max="6" width="17.140625" style="12" customWidth="1"/>
    <col min="7" max="7" width="14" style="2" customWidth="1"/>
    <col min="8" max="16384" width="9.140625" style="2"/>
  </cols>
  <sheetData>
    <row r="1" spans="1:8" ht="53.25" customHeight="1">
      <c r="A1" s="42" t="s">
        <v>33</v>
      </c>
      <c r="B1" s="42"/>
      <c r="C1" s="42"/>
      <c r="D1" s="42"/>
      <c r="E1" s="42"/>
      <c r="F1" s="42"/>
    </row>
    <row r="2" spans="1:8">
      <c r="D2" s="5"/>
      <c r="E2" s="5"/>
      <c r="F2" s="25" t="s">
        <v>7</v>
      </c>
    </row>
    <row r="3" spans="1:8" s="9" customFormat="1" ht="60" customHeight="1">
      <c r="A3" s="6" t="s">
        <v>10</v>
      </c>
      <c r="B3" s="7" t="s">
        <v>34</v>
      </c>
      <c r="C3" s="7" t="s">
        <v>6</v>
      </c>
      <c r="D3" s="8" t="s">
        <v>32</v>
      </c>
      <c r="E3" s="8" t="s">
        <v>36</v>
      </c>
      <c r="F3" s="18" t="s">
        <v>37</v>
      </c>
    </row>
    <row r="4" spans="1:8" s="9" customFormat="1" ht="18.75">
      <c r="A4" s="43" t="s">
        <v>4</v>
      </c>
      <c r="B4" s="44"/>
      <c r="C4" s="44"/>
      <c r="D4" s="44"/>
      <c r="E4" s="44"/>
      <c r="F4" s="44"/>
    </row>
    <row r="5" spans="1:8" s="11" customFormat="1" ht="22.5" customHeight="1">
      <c r="A5" s="46">
        <v>1</v>
      </c>
      <c r="B5" s="30" t="s">
        <v>38</v>
      </c>
      <c r="C5" s="15" t="s">
        <v>0</v>
      </c>
      <c r="D5" s="23">
        <v>9814959</v>
      </c>
      <c r="E5" s="23">
        <v>10674775.5</v>
      </c>
      <c r="F5" s="26">
        <f>E5/D5</f>
        <v>1.0876026583503813</v>
      </c>
      <c r="H5" s="49"/>
    </row>
    <row r="6" spans="1:8" s="11" customFormat="1" ht="18" customHeight="1">
      <c r="A6" s="46"/>
      <c r="B6" s="30"/>
      <c r="C6" s="15" t="s">
        <v>1</v>
      </c>
      <c r="D6" s="23">
        <v>349851</v>
      </c>
      <c r="E6" s="23">
        <v>955620.8</v>
      </c>
      <c r="F6" s="26">
        <f t="shared" ref="F6:F64" si="0">E6/D6</f>
        <v>2.731507984827827</v>
      </c>
      <c r="H6" s="49"/>
    </row>
    <row r="7" spans="1:8" s="11" customFormat="1" ht="33.75" customHeight="1">
      <c r="A7" s="46">
        <v>2</v>
      </c>
      <c r="B7" s="30" t="s">
        <v>39</v>
      </c>
      <c r="C7" s="15" t="s">
        <v>0</v>
      </c>
      <c r="D7" s="23">
        <v>16530480</v>
      </c>
      <c r="E7" s="23">
        <v>17823659.800000001</v>
      </c>
      <c r="F7" s="26">
        <f t="shared" si="0"/>
        <v>1.0782300211488112</v>
      </c>
      <c r="H7" s="49"/>
    </row>
    <row r="8" spans="1:8" s="11" customFormat="1" ht="30.75" customHeight="1">
      <c r="A8" s="46"/>
      <c r="B8" s="30"/>
      <c r="C8" s="15" t="s">
        <v>1</v>
      </c>
      <c r="D8" s="23">
        <v>9715</v>
      </c>
      <c r="E8" s="23">
        <v>70538</v>
      </c>
      <c r="F8" s="26">
        <f t="shared" si="0"/>
        <v>7.260730828615543</v>
      </c>
      <c r="H8" s="49"/>
    </row>
    <row r="9" spans="1:8" s="11" customFormat="1" ht="20.25" customHeight="1">
      <c r="A9" s="46">
        <v>3</v>
      </c>
      <c r="B9" s="30" t="s">
        <v>40</v>
      </c>
      <c r="C9" s="15" t="s">
        <v>0</v>
      </c>
      <c r="D9" s="23">
        <v>721583</v>
      </c>
      <c r="E9" s="23">
        <v>731197.8</v>
      </c>
      <c r="F9" s="26">
        <f t="shared" si="0"/>
        <v>1.0133245932900306</v>
      </c>
      <c r="H9" s="49"/>
    </row>
    <row r="10" spans="1:8" s="11" customFormat="1">
      <c r="A10" s="46"/>
      <c r="B10" s="30"/>
      <c r="C10" s="15" t="s">
        <v>1</v>
      </c>
      <c r="D10" s="23">
        <v>2560</v>
      </c>
      <c r="E10" s="23">
        <v>40681.5</v>
      </c>
      <c r="F10" s="26">
        <f t="shared" si="0"/>
        <v>15.8912109375</v>
      </c>
      <c r="H10" s="49"/>
    </row>
    <row r="11" spans="1:8" s="11" customFormat="1" ht="26.25" customHeight="1">
      <c r="A11" s="46">
        <v>4</v>
      </c>
      <c r="B11" s="30" t="s">
        <v>41</v>
      </c>
      <c r="C11" s="15" t="s">
        <v>0</v>
      </c>
      <c r="D11" s="23">
        <v>2467583</v>
      </c>
      <c r="E11" s="23">
        <v>2389320.9</v>
      </c>
      <c r="F11" s="26">
        <f t="shared" si="0"/>
        <v>0.96828390372279272</v>
      </c>
      <c r="H11" s="49"/>
    </row>
    <row r="12" spans="1:8" s="11" customFormat="1" ht="25.5" customHeight="1">
      <c r="A12" s="46"/>
      <c r="B12" s="30"/>
      <c r="C12" s="15" t="s">
        <v>1</v>
      </c>
      <c r="D12" s="23">
        <v>29148</v>
      </c>
      <c r="E12" s="23">
        <v>461630.1</v>
      </c>
      <c r="F12" s="26">
        <f t="shared" si="0"/>
        <v>15.837453684643885</v>
      </c>
      <c r="H12" s="49"/>
    </row>
    <row r="13" spans="1:8" ht="15.75" customHeight="1">
      <c r="A13" s="28">
        <v>5</v>
      </c>
      <c r="B13" s="30" t="s">
        <v>16</v>
      </c>
      <c r="C13" s="15" t="s">
        <v>0</v>
      </c>
      <c r="D13" s="23">
        <v>20155</v>
      </c>
      <c r="E13" s="23">
        <v>16303.3</v>
      </c>
      <c r="F13" s="26">
        <f t="shared" si="0"/>
        <v>0.80889605556933764</v>
      </c>
      <c r="H13" s="49"/>
    </row>
    <row r="14" spans="1:8" ht="22.5" customHeight="1">
      <c r="A14" s="29"/>
      <c r="B14" s="30"/>
      <c r="C14" s="15" t="s">
        <v>1</v>
      </c>
      <c r="D14" s="23">
        <v>1005</v>
      </c>
      <c r="E14" s="23">
        <v>415</v>
      </c>
      <c r="F14" s="26">
        <f t="shared" si="0"/>
        <v>0.41293532338308458</v>
      </c>
      <c r="H14" s="49"/>
    </row>
    <row r="15" spans="1:8">
      <c r="A15" s="28">
        <v>6</v>
      </c>
      <c r="B15" s="30" t="s">
        <v>42</v>
      </c>
      <c r="C15" s="15" t="s">
        <v>0</v>
      </c>
      <c r="D15" s="23">
        <v>1200523</v>
      </c>
      <c r="E15" s="23">
        <v>898319.39999999991</v>
      </c>
      <c r="F15" s="26">
        <f t="shared" si="0"/>
        <v>0.74827337751963097</v>
      </c>
      <c r="H15" s="49"/>
    </row>
    <row r="16" spans="1:8" ht="33.75" customHeight="1">
      <c r="A16" s="29"/>
      <c r="B16" s="30"/>
      <c r="C16" s="15" t="s">
        <v>1</v>
      </c>
      <c r="D16" s="23">
        <v>190196</v>
      </c>
      <c r="E16" s="23">
        <v>905004.8</v>
      </c>
      <c r="F16" s="26">
        <f t="shared" si="0"/>
        <v>4.7582746219689165</v>
      </c>
      <c r="H16" s="49"/>
    </row>
    <row r="17" spans="1:8" ht="29.25" customHeight="1">
      <c r="A17" s="28">
        <v>7</v>
      </c>
      <c r="B17" s="30" t="s">
        <v>43</v>
      </c>
      <c r="C17" s="15" t="s">
        <v>0</v>
      </c>
      <c r="D17" s="23">
        <v>191901</v>
      </c>
      <c r="E17" s="23">
        <v>522559.9</v>
      </c>
      <c r="F17" s="26">
        <f t="shared" si="0"/>
        <v>2.7230702289201205</v>
      </c>
      <c r="H17" s="49"/>
    </row>
    <row r="18" spans="1:8" ht="28.5" customHeight="1">
      <c r="A18" s="29"/>
      <c r="B18" s="30"/>
      <c r="C18" s="15" t="s">
        <v>1</v>
      </c>
      <c r="D18" s="23"/>
      <c r="E18" s="23"/>
      <c r="F18" s="26"/>
      <c r="H18" s="49"/>
    </row>
    <row r="19" spans="1:8" ht="38.25" customHeight="1">
      <c r="A19" s="28">
        <v>8</v>
      </c>
      <c r="B19" s="30" t="s">
        <v>44</v>
      </c>
      <c r="C19" s="15" t="s">
        <v>0</v>
      </c>
      <c r="D19" s="23">
        <v>1338483</v>
      </c>
      <c r="E19" s="23">
        <v>1038859.5999999999</v>
      </c>
      <c r="F19" s="26">
        <f t="shared" si="0"/>
        <v>0.77614702614825881</v>
      </c>
      <c r="H19" s="49"/>
    </row>
    <row r="20" spans="1:8" ht="34.5" customHeight="1">
      <c r="A20" s="29"/>
      <c r="B20" s="30"/>
      <c r="C20" s="15" t="s">
        <v>1</v>
      </c>
      <c r="D20" s="23">
        <v>524507</v>
      </c>
      <c r="E20" s="23">
        <v>569216.80000000005</v>
      </c>
      <c r="F20" s="26">
        <f t="shared" si="0"/>
        <v>1.085241569702597</v>
      </c>
      <c r="H20" s="49"/>
    </row>
    <row r="21" spans="1:8" ht="28.5" customHeight="1">
      <c r="A21" s="28">
        <v>9</v>
      </c>
      <c r="B21" s="30" t="s">
        <v>17</v>
      </c>
      <c r="C21" s="15" t="s">
        <v>0</v>
      </c>
      <c r="D21" s="23">
        <v>90119</v>
      </c>
      <c r="E21" s="23"/>
      <c r="F21" s="26">
        <f t="shared" si="0"/>
        <v>0</v>
      </c>
      <c r="H21" s="49"/>
    </row>
    <row r="22" spans="1:8" ht="30" customHeight="1">
      <c r="A22" s="29"/>
      <c r="B22" s="30"/>
      <c r="C22" s="15" t="s">
        <v>1</v>
      </c>
      <c r="D22" s="23">
        <v>58556</v>
      </c>
      <c r="E22" s="23"/>
      <c r="F22" s="26">
        <f t="shared" si="0"/>
        <v>0</v>
      </c>
      <c r="H22" s="49"/>
    </row>
    <row r="23" spans="1:8" ht="28.5" customHeight="1">
      <c r="A23" s="28">
        <v>10</v>
      </c>
      <c r="B23" s="30" t="s">
        <v>45</v>
      </c>
      <c r="C23" s="15"/>
      <c r="D23" s="23"/>
      <c r="E23" s="23">
        <v>91859.199999999997</v>
      </c>
      <c r="F23" s="26"/>
      <c r="H23" s="49"/>
    </row>
    <row r="24" spans="1:8" ht="25.5" customHeight="1">
      <c r="A24" s="29"/>
      <c r="B24" s="30"/>
      <c r="C24" s="15"/>
      <c r="D24" s="23"/>
      <c r="E24" s="23">
        <v>104896.3</v>
      </c>
      <c r="F24" s="26"/>
      <c r="H24" s="49"/>
    </row>
    <row r="25" spans="1:8">
      <c r="A25" s="28">
        <v>11</v>
      </c>
      <c r="B25" s="30" t="s">
        <v>18</v>
      </c>
      <c r="C25" s="15" t="s">
        <v>0</v>
      </c>
      <c r="D25" s="23">
        <v>140222</v>
      </c>
      <c r="E25" s="23">
        <v>174622.5</v>
      </c>
      <c r="F25" s="26">
        <f t="shared" si="0"/>
        <v>1.2453288357033847</v>
      </c>
      <c r="H25" s="49"/>
    </row>
    <row r="26" spans="1:8">
      <c r="A26" s="29"/>
      <c r="B26" s="30"/>
      <c r="C26" s="15" t="s">
        <v>1</v>
      </c>
      <c r="D26" s="23">
        <v>87960</v>
      </c>
      <c r="E26" s="23">
        <v>138408.5</v>
      </c>
      <c r="F26" s="26">
        <f t="shared" si="0"/>
        <v>1.5735391086857662</v>
      </c>
      <c r="H26" s="49"/>
    </row>
    <row r="27" spans="1:8" ht="27" customHeight="1">
      <c r="A27" s="28">
        <v>12</v>
      </c>
      <c r="B27" s="30" t="s">
        <v>19</v>
      </c>
      <c r="C27" s="15" t="s">
        <v>0</v>
      </c>
      <c r="D27" s="23">
        <v>29445</v>
      </c>
      <c r="E27" s="23">
        <v>0</v>
      </c>
      <c r="F27" s="26">
        <f t="shared" si="0"/>
        <v>0</v>
      </c>
      <c r="H27" s="49"/>
    </row>
    <row r="28" spans="1:8" ht="21.75" customHeight="1">
      <c r="A28" s="29"/>
      <c r="B28" s="30"/>
      <c r="C28" s="15" t="s">
        <v>1</v>
      </c>
      <c r="D28" s="23">
        <v>2592</v>
      </c>
      <c r="E28" s="23">
        <v>9301</v>
      </c>
      <c r="F28" s="26">
        <f t="shared" si="0"/>
        <v>3.5883487654320989</v>
      </c>
      <c r="H28" s="49"/>
    </row>
    <row r="29" spans="1:8" ht="24.75" customHeight="1">
      <c r="A29" s="28">
        <v>13</v>
      </c>
      <c r="B29" s="30" t="s">
        <v>20</v>
      </c>
      <c r="C29" s="15" t="s">
        <v>0</v>
      </c>
      <c r="D29" s="23">
        <v>91872</v>
      </c>
      <c r="E29" s="23">
        <v>94390.5</v>
      </c>
      <c r="F29" s="26">
        <f t="shared" si="0"/>
        <v>1.0274131400208986</v>
      </c>
      <c r="H29" s="49"/>
    </row>
    <row r="30" spans="1:8" ht="22.5" customHeight="1">
      <c r="A30" s="29"/>
      <c r="B30" s="30"/>
      <c r="C30" s="15" t="s">
        <v>1</v>
      </c>
      <c r="D30" s="23"/>
      <c r="E30" s="23"/>
      <c r="F30" s="26"/>
      <c r="H30" s="49"/>
    </row>
    <row r="31" spans="1:8" ht="27.75" customHeight="1">
      <c r="A31" s="28">
        <v>14</v>
      </c>
      <c r="B31" s="47" t="s">
        <v>24</v>
      </c>
      <c r="C31" s="15" t="s">
        <v>0</v>
      </c>
      <c r="D31" s="16">
        <v>63762</v>
      </c>
      <c r="E31" s="16">
        <v>3030.7</v>
      </c>
      <c r="F31" s="26">
        <f t="shared" si="0"/>
        <v>4.7531445061321786E-2</v>
      </c>
      <c r="H31" s="49"/>
    </row>
    <row r="32" spans="1:8" ht="24.75" customHeight="1">
      <c r="A32" s="29"/>
      <c r="B32" s="47"/>
      <c r="C32" s="15" t="s">
        <v>1</v>
      </c>
      <c r="D32" s="16"/>
      <c r="E32" s="16"/>
      <c r="F32" s="26"/>
      <c r="H32" s="49"/>
    </row>
    <row r="33" spans="1:8" ht="26.25" customHeight="1">
      <c r="A33" s="28">
        <v>15</v>
      </c>
      <c r="B33" s="30" t="s">
        <v>46</v>
      </c>
      <c r="C33" s="15" t="s">
        <v>0</v>
      </c>
      <c r="D33" s="16">
        <v>4699</v>
      </c>
      <c r="E33" s="16">
        <v>3900.6</v>
      </c>
      <c r="F33" s="26">
        <f t="shared" si="0"/>
        <v>0.83009150883166627</v>
      </c>
      <c r="H33" s="49"/>
    </row>
    <row r="34" spans="1:8" ht="28.5" customHeight="1">
      <c r="A34" s="29"/>
      <c r="B34" s="30"/>
      <c r="C34" s="15" t="s">
        <v>1</v>
      </c>
      <c r="D34" s="16"/>
      <c r="E34" s="16"/>
      <c r="F34" s="26"/>
      <c r="H34" s="49"/>
    </row>
    <row r="35" spans="1:8" ht="25.5" customHeight="1">
      <c r="A35" s="28">
        <v>16</v>
      </c>
      <c r="B35" s="30" t="s">
        <v>2</v>
      </c>
      <c r="C35" s="15" t="s">
        <v>0</v>
      </c>
      <c r="D35" s="23">
        <v>4573852</v>
      </c>
      <c r="E35" s="23">
        <v>7082275.5</v>
      </c>
      <c r="F35" s="26">
        <f t="shared" si="0"/>
        <v>1.5484269058115567</v>
      </c>
      <c r="H35" s="49"/>
    </row>
    <row r="36" spans="1:8" ht="22.5" customHeight="1">
      <c r="A36" s="29"/>
      <c r="B36" s="30"/>
      <c r="C36" s="15" t="s">
        <v>1</v>
      </c>
      <c r="D36" s="23">
        <v>1385305</v>
      </c>
      <c r="E36" s="23">
        <v>1004985.7</v>
      </c>
      <c r="F36" s="26">
        <f t="shared" si="0"/>
        <v>0.72546168533283284</v>
      </c>
      <c r="H36" s="49"/>
    </row>
    <row r="37" spans="1:8" ht="30" customHeight="1">
      <c r="A37" s="28">
        <v>17</v>
      </c>
      <c r="B37" s="30" t="s">
        <v>47</v>
      </c>
      <c r="C37" s="15" t="s">
        <v>0</v>
      </c>
      <c r="D37" s="23">
        <v>280036</v>
      </c>
      <c r="E37" s="23">
        <v>277704.84000000003</v>
      </c>
      <c r="F37" s="26">
        <f t="shared" si="0"/>
        <v>0.99167549886443185</v>
      </c>
      <c r="H37" s="49"/>
    </row>
    <row r="38" spans="1:8" ht="22.5" customHeight="1">
      <c r="A38" s="29"/>
      <c r="B38" s="30"/>
      <c r="C38" s="15" t="s">
        <v>1</v>
      </c>
      <c r="D38" s="23"/>
      <c r="E38" s="23"/>
      <c r="F38" s="26"/>
      <c r="H38" s="49"/>
    </row>
    <row r="39" spans="1:8" s="11" customFormat="1" ht="27.75" customHeight="1">
      <c r="A39" s="28">
        <v>18</v>
      </c>
      <c r="B39" s="30" t="s">
        <v>21</v>
      </c>
      <c r="C39" s="15" t="s">
        <v>0</v>
      </c>
      <c r="D39" s="23">
        <v>212450</v>
      </c>
      <c r="E39" s="23">
        <v>220437.89999999991</v>
      </c>
      <c r="F39" s="26">
        <f t="shared" si="0"/>
        <v>1.0375989644622259</v>
      </c>
      <c r="G39" s="2"/>
      <c r="H39" s="49"/>
    </row>
    <row r="40" spans="1:8" s="11" customFormat="1" ht="26.25" customHeight="1">
      <c r="A40" s="29"/>
      <c r="B40" s="30"/>
      <c r="C40" s="15" t="s">
        <v>1</v>
      </c>
      <c r="D40" s="23">
        <v>605738</v>
      </c>
      <c r="E40" s="23">
        <v>907747.8</v>
      </c>
      <c r="F40" s="26">
        <f t="shared" si="0"/>
        <v>1.498581564967032</v>
      </c>
      <c r="G40" s="2"/>
      <c r="H40" s="49"/>
    </row>
    <row r="41" spans="1:8" s="11" customFormat="1" ht="24" customHeight="1">
      <c r="A41" s="28">
        <v>19</v>
      </c>
      <c r="B41" s="30" t="s">
        <v>48</v>
      </c>
      <c r="C41" s="15" t="s">
        <v>0</v>
      </c>
      <c r="D41" s="23">
        <v>229514</v>
      </c>
      <c r="E41" s="23">
        <v>249589.1</v>
      </c>
      <c r="F41" s="26">
        <f t="shared" si="0"/>
        <v>1.0874678668839375</v>
      </c>
      <c r="H41" s="49"/>
    </row>
    <row r="42" spans="1:8" s="11" customFormat="1" ht="24" customHeight="1">
      <c r="A42" s="29"/>
      <c r="B42" s="30"/>
      <c r="C42" s="15" t="s">
        <v>1</v>
      </c>
      <c r="D42" s="23"/>
      <c r="E42" s="23"/>
      <c r="F42" s="26"/>
      <c r="H42" s="49"/>
    </row>
    <row r="43" spans="1:8" s="11" customFormat="1" ht="26.25" customHeight="1">
      <c r="A43" s="28">
        <v>20</v>
      </c>
      <c r="B43" s="30" t="s">
        <v>22</v>
      </c>
      <c r="C43" s="15" t="s">
        <v>0</v>
      </c>
      <c r="D43" s="23">
        <v>4315557</v>
      </c>
      <c r="E43" s="23">
        <v>4406904.8</v>
      </c>
      <c r="F43" s="26">
        <f t="shared" si="0"/>
        <v>1.0211670938421158</v>
      </c>
      <c r="H43" s="49"/>
    </row>
    <row r="44" spans="1:8" s="11" customFormat="1" ht="21.75" customHeight="1">
      <c r="A44" s="29"/>
      <c r="B44" s="30"/>
      <c r="C44" s="15" t="s">
        <v>1</v>
      </c>
      <c r="D44" s="23"/>
      <c r="E44" s="23"/>
      <c r="F44" s="26"/>
    </row>
    <row r="45" spans="1:8" s="11" customFormat="1" ht="36" customHeight="1">
      <c r="A45" s="28">
        <v>21</v>
      </c>
      <c r="B45" s="30" t="s">
        <v>23</v>
      </c>
      <c r="C45" s="15" t="s">
        <v>0</v>
      </c>
      <c r="D45" s="23">
        <v>210130</v>
      </c>
      <c r="E45" s="23">
        <v>282197.3</v>
      </c>
      <c r="F45" s="26">
        <f t="shared" si="0"/>
        <v>1.3429653071907866</v>
      </c>
      <c r="H45" s="49"/>
    </row>
    <row r="46" spans="1:8" s="11" customFormat="1" ht="33" customHeight="1">
      <c r="A46" s="29"/>
      <c r="B46" s="30"/>
      <c r="C46" s="15" t="s">
        <v>1</v>
      </c>
      <c r="D46" s="23"/>
      <c r="E46" s="23"/>
      <c r="F46" s="26"/>
      <c r="H46" s="49"/>
    </row>
    <row r="47" spans="1:8" s="11" customFormat="1" ht="24.75" customHeight="1">
      <c r="A47" s="28">
        <v>22</v>
      </c>
      <c r="B47" s="30" t="s">
        <v>49</v>
      </c>
      <c r="C47" s="15" t="s">
        <v>0</v>
      </c>
      <c r="D47" s="23">
        <v>309441</v>
      </c>
      <c r="E47" s="23">
        <v>120093.9</v>
      </c>
      <c r="F47" s="26">
        <f t="shared" si="0"/>
        <v>0.38809950846849639</v>
      </c>
      <c r="H47" s="49"/>
    </row>
    <row r="48" spans="1:8" s="11" customFormat="1" ht="25.5" customHeight="1">
      <c r="A48" s="29"/>
      <c r="B48" s="30"/>
      <c r="C48" s="15" t="s">
        <v>1</v>
      </c>
      <c r="D48" s="23"/>
      <c r="E48" s="23"/>
      <c r="F48" s="26"/>
      <c r="H48" s="49"/>
    </row>
    <row r="49" spans="1:8" s="11" customFormat="1" ht="25.5" customHeight="1">
      <c r="A49" s="28">
        <v>23</v>
      </c>
      <c r="B49" s="30" t="s">
        <v>50</v>
      </c>
      <c r="C49" s="15" t="s">
        <v>0</v>
      </c>
      <c r="D49" s="23">
        <v>2123</v>
      </c>
      <c r="E49" s="23">
        <v>79908.100000000006</v>
      </c>
      <c r="F49" s="26">
        <f t="shared" si="0"/>
        <v>37.63923692887424</v>
      </c>
      <c r="H49" s="49"/>
    </row>
    <row r="50" spans="1:8" s="11" customFormat="1" ht="24" customHeight="1">
      <c r="A50" s="29"/>
      <c r="B50" s="30"/>
      <c r="C50" s="15" t="s">
        <v>1</v>
      </c>
      <c r="D50" s="23"/>
      <c r="E50" s="16"/>
      <c r="F50" s="26"/>
      <c r="H50" s="49"/>
    </row>
    <row r="51" spans="1:8" s="11" customFormat="1" ht="47.25" customHeight="1">
      <c r="A51" s="28">
        <v>24</v>
      </c>
      <c r="B51" s="30" t="s">
        <v>51</v>
      </c>
      <c r="C51" s="15" t="s">
        <v>0</v>
      </c>
      <c r="D51" s="23">
        <v>443368</v>
      </c>
      <c r="E51" s="16">
        <v>498330</v>
      </c>
      <c r="F51" s="26">
        <f t="shared" si="0"/>
        <v>1.1239647426065931</v>
      </c>
    </row>
    <row r="52" spans="1:8" s="11" customFormat="1" ht="39" customHeight="1">
      <c r="A52" s="29"/>
      <c r="B52" s="30"/>
      <c r="C52" s="15" t="s">
        <v>1</v>
      </c>
      <c r="D52" s="23"/>
      <c r="E52" s="16"/>
      <c r="F52" s="26"/>
    </row>
    <row r="53" spans="1:8" s="11" customFormat="1" ht="44.25" customHeight="1">
      <c r="A53" s="28">
        <v>25</v>
      </c>
      <c r="B53" s="30" t="s">
        <v>52</v>
      </c>
      <c r="C53" s="15" t="s">
        <v>0</v>
      </c>
      <c r="D53" s="23">
        <v>79.900000000000006</v>
      </c>
      <c r="E53" s="16">
        <v>937</v>
      </c>
      <c r="F53" s="26">
        <f t="shared" si="0"/>
        <v>11.727158948685856</v>
      </c>
    </row>
    <row r="54" spans="1:8" s="11" customFormat="1" ht="36.75" customHeight="1">
      <c r="A54" s="29"/>
      <c r="B54" s="30"/>
      <c r="C54" s="15" t="s">
        <v>1</v>
      </c>
      <c r="D54" s="23"/>
      <c r="E54" s="16"/>
      <c r="F54" s="26"/>
    </row>
    <row r="55" spans="1:8" s="11" customFormat="1" ht="26.25" customHeight="1">
      <c r="A55" s="28">
        <v>26</v>
      </c>
      <c r="B55" s="30" t="s">
        <v>53</v>
      </c>
      <c r="C55" s="15" t="s">
        <v>0</v>
      </c>
      <c r="D55" s="16">
        <v>31</v>
      </c>
      <c r="E55" s="16"/>
      <c r="F55" s="26"/>
    </row>
    <row r="56" spans="1:8" s="11" customFormat="1" ht="26.25" customHeight="1">
      <c r="A56" s="29"/>
      <c r="B56" s="30"/>
      <c r="C56" s="15" t="s">
        <v>1</v>
      </c>
      <c r="D56" s="16"/>
      <c r="E56" s="16"/>
      <c r="F56" s="26"/>
    </row>
    <row r="57" spans="1:8" s="11" customFormat="1" ht="52.5" customHeight="1">
      <c r="A57" s="28">
        <v>27</v>
      </c>
      <c r="B57" s="30" t="s">
        <v>55</v>
      </c>
      <c r="C57" s="15" t="s">
        <v>0</v>
      </c>
      <c r="D57" s="16"/>
      <c r="E57" s="16">
        <v>16287</v>
      </c>
      <c r="F57" s="26"/>
    </row>
    <row r="58" spans="1:8" s="11" customFormat="1" ht="47.25" customHeight="1">
      <c r="A58" s="29"/>
      <c r="B58" s="30"/>
      <c r="C58" s="15" t="s">
        <v>1</v>
      </c>
      <c r="D58" s="16"/>
      <c r="E58" s="16"/>
      <c r="F58" s="26"/>
    </row>
    <row r="59" spans="1:8" s="11" customFormat="1" ht="38.25" customHeight="1">
      <c r="A59" s="28">
        <v>28</v>
      </c>
      <c r="B59" s="30" t="s">
        <v>54</v>
      </c>
      <c r="C59" s="15" t="s">
        <v>0</v>
      </c>
      <c r="D59" s="24">
        <v>5007</v>
      </c>
      <c r="E59" s="16">
        <v>20369</v>
      </c>
      <c r="F59" s="26">
        <f t="shared" si="0"/>
        <v>4.0681046534851211</v>
      </c>
    </row>
    <row r="60" spans="1:8" s="11" customFormat="1" ht="39.75" customHeight="1">
      <c r="A60" s="29"/>
      <c r="B60" s="30"/>
      <c r="C60" s="15" t="s">
        <v>1</v>
      </c>
      <c r="D60" s="24"/>
      <c r="E60" s="16"/>
      <c r="F60" s="26"/>
    </row>
    <row r="61" spans="1:8" s="11" customFormat="1" ht="33" customHeight="1">
      <c r="A61" s="28">
        <v>29</v>
      </c>
      <c r="B61" s="30" t="s">
        <v>56</v>
      </c>
      <c r="C61" s="15" t="s">
        <v>0</v>
      </c>
      <c r="D61" s="24">
        <v>12529</v>
      </c>
      <c r="E61" s="16">
        <v>14270</v>
      </c>
      <c r="F61" s="26">
        <f t="shared" si="0"/>
        <v>1.1389576183254848</v>
      </c>
    </row>
    <row r="62" spans="1:8" s="11" customFormat="1" ht="27.75" customHeight="1">
      <c r="A62" s="29"/>
      <c r="B62" s="30"/>
      <c r="C62" s="15" t="s">
        <v>1</v>
      </c>
      <c r="D62" s="24"/>
      <c r="E62" s="16"/>
      <c r="F62" s="26"/>
    </row>
    <row r="63" spans="1:8" s="11" customFormat="1" ht="37.5" customHeight="1">
      <c r="A63" s="28">
        <v>30</v>
      </c>
      <c r="B63" s="30" t="s">
        <v>13</v>
      </c>
      <c r="C63" s="15" t="s">
        <v>0</v>
      </c>
      <c r="D63" s="24">
        <v>1854</v>
      </c>
      <c r="E63" s="16">
        <v>2315</v>
      </c>
      <c r="F63" s="26">
        <f t="shared" si="0"/>
        <v>1.2486515641855447</v>
      </c>
    </row>
    <row r="64" spans="1:8" s="11" customFormat="1" ht="27.75" customHeight="1">
      <c r="A64" s="29"/>
      <c r="B64" s="30"/>
      <c r="C64" s="15" t="s">
        <v>1</v>
      </c>
      <c r="D64" s="24">
        <v>1515</v>
      </c>
      <c r="E64" s="16">
        <v>1625</v>
      </c>
      <c r="F64" s="26">
        <f t="shared" si="0"/>
        <v>1.0726072607260726</v>
      </c>
    </row>
    <row r="65" spans="1:6" s="11" customFormat="1" ht="27.75" customHeight="1">
      <c r="A65" s="28">
        <v>31</v>
      </c>
      <c r="B65" s="30" t="s">
        <v>57</v>
      </c>
      <c r="C65" s="15" t="s">
        <v>0</v>
      </c>
      <c r="D65" s="24">
        <v>10234245</v>
      </c>
      <c r="E65" s="16">
        <v>10932146</v>
      </c>
      <c r="F65" s="26">
        <f t="shared" ref="F65:F110" si="1">E65/D65</f>
        <v>1.0681927196388203</v>
      </c>
    </row>
    <row r="66" spans="1:6" s="11" customFormat="1" ht="31.5" customHeight="1">
      <c r="A66" s="29"/>
      <c r="B66" s="30"/>
      <c r="C66" s="15" t="s">
        <v>1</v>
      </c>
      <c r="D66" s="24">
        <v>2755373</v>
      </c>
      <c r="E66" s="16">
        <v>4340771</v>
      </c>
      <c r="F66" s="26">
        <f t="shared" si="1"/>
        <v>1.5753841675881994</v>
      </c>
    </row>
    <row r="67" spans="1:6" s="11" customFormat="1" ht="30" customHeight="1">
      <c r="A67" s="28">
        <v>32</v>
      </c>
      <c r="B67" s="30" t="s">
        <v>58</v>
      </c>
      <c r="C67" s="15" t="s">
        <v>0</v>
      </c>
      <c r="D67" s="24">
        <v>1748385</v>
      </c>
      <c r="E67" s="16">
        <v>125287</v>
      </c>
      <c r="F67" s="26">
        <f t="shared" si="1"/>
        <v>7.1658702173720321E-2</v>
      </c>
    </row>
    <row r="68" spans="1:6" s="11" customFormat="1" ht="22.5" customHeight="1">
      <c r="A68" s="29"/>
      <c r="B68" s="30"/>
      <c r="C68" s="15" t="s">
        <v>1</v>
      </c>
      <c r="D68" s="24"/>
      <c r="E68" s="16"/>
      <c r="F68" s="26"/>
    </row>
    <row r="69" spans="1:6" s="11" customFormat="1" ht="35.25" customHeight="1">
      <c r="A69" s="28">
        <v>34</v>
      </c>
      <c r="B69" s="30" t="s">
        <v>11</v>
      </c>
      <c r="C69" s="15" t="s">
        <v>0</v>
      </c>
      <c r="D69" s="24">
        <v>239169</v>
      </c>
      <c r="E69" s="16">
        <v>401887</v>
      </c>
      <c r="F69" s="26">
        <f t="shared" si="1"/>
        <v>1.6803473694333295</v>
      </c>
    </row>
    <row r="70" spans="1:6" s="11" customFormat="1" ht="31.5" customHeight="1">
      <c r="A70" s="29"/>
      <c r="B70" s="30"/>
      <c r="C70" s="15" t="s">
        <v>1</v>
      </c>
      <c r="D70" s="24">
        <v>186001</v>
      </c>
      <c r="E70" s="16">
        <v>180963</v>
      </c>
      <c r="F70" s="26">
        <f t="shared" si="1"/>
        <v>0.97291412411761224</v>
      </c>
    </row>
    <row r="71" spans="1:6" s="11" customFormat="1" ht="25.5" customHeight="1">
      <c r="A71" s="28">
        <v>35</v>
      </c>
      <c r="B71" s="35" t="s">
        <v>14</v>
      </c>
      <c r="C71" s="15" t="s">
        <v>0</v>
      </c>
      <c r="D71" s="24">
        <v>3147</v>
      </c>
      <c r="E71" s="16">
        <v>4286</v>
      </c>
      <c r="F71" s="26">
        <f t="shared" si="1"/>
        <v>1.3619319987289482</v>
      </c>
    </row>
    <row r="72" spans="1:6" s="11" customFormat="1" ht="26.25" customHeight="1">
      <c r="A72" s="29"/>
      <c r="B72" s="36"/>
      <c r="C72" s="15" t="s">
        <v>1</v>
      </c>
      <c r="D72" s="24"/>
      <c r="E72" s="16"/>
      <c r="F72" s="26"/>
    </row>
    <row r="73" spans="1:6" s="11" customFormat="1" ht="36.75" customHeight="1">
      <c r="A73" s="28">
        <v>36</v>
      </c>
      <c r="B73" s="30" t="s">
        <v>59</v>
      </c>
      <c r="C73" s="15" t="s">
        <v>0</v>
      </c>
      <c r="D73" s="24"/>
      <c r="E73" s="16">
        <v>7727</v>
      </c>
      <c r="F73" s="26"/>
    </row>
    <row r="74" spans="1:6" s="11" customFormat="1" ht="27.75" customHeight="1">
      <c r="A74" s="29"/>
      <c r="B74" s="30"/>
      <c r="C74" s="15" t="s">
        <v>1</v>
      </c>
      <c r="D74" s="24"/>
      <c r="E74" s="16"/>
      <c r="F74" s="26"/>
    </row>
    <row r="75" spans="1:6" s="11" customFormat="1" ht="31.5" customHeight="1">
      <c r="A75" s="28">
        <v>37</v>
      </c>
      <c r="B75" s="30" t="s">
        <v>12</v>
      </c>
      <c r="C75" s="15" t="s">
        <v>0</v>
      </c>
      <c r="D75" s="16">
        <v>246</v>
      </c>
      <c r="E75" s="16">
        <v>2226</v>
      </c>
      <c r="F75" s="26">
        <f t="shared" si="1"/>
        <v>9.0487804878048781</v>
      </c>
    </row>
    <row r="76" spans="1:6" s="11" customFormat="1" ht="22.5" customHeight="1">
      <c r="A76" s="29"/>
      <c r="B76" s="30"/>
      <c r="C76" s="15" t="s">
        <v>1</v>
      </c>
      <c r="D76" s="16"/>
      <c r="E76" s="16"/>
      <c r="F76" s="26"/>
    </row>
    <row r="77" spans="1:6" s="11" customFormat="1" ht="33.75" customHeight="1">
      <c r="A77" s="28">
        <v>38</v>
      </c>
      <c r="B77" s="30" t="s">
        <v>15</v>
      </c>
      <c r="C77" s="15" t="s">
        <v>0</v>
      </c>
      <c r="D77" s="24">
        <v>61167</v>
      </c>
      <c r="E77" s="16">
        <v>25333</v>
      </c>
      <c r="F77" s="26">
        <f t="shared" si="1"/>
        <v>0.41416123072898786</v>
      </c>
    </row>
    <row r="78" spans="1:6" s="11" customFormat="1" ht="24" customHeight="1">
      <c r="A78" s="29"/>
      <c r="B78" s="30"/>
      <c r="C78" s="15" t="s">
        <v>1</v>
      </c>
      <c r="D78" s="24">
        <v>115117</v>
      </c>
      <c r="E78" s="16">
        <v>207480</v>
      </c>
      <c r="F78" s="26">
        <f t="shared" si="1"/>
        <v>1.8023402277682705</v>
      </c>
    </row>
    <row r="79" spans="1:6" s="11" customFormat="1">
      <c r="A79" s="28">
        <v>39</v>
      </c>
      <c r="B79" s="30" t="s">
        <v>26</v>
      </c>
      <c r="C79" s="15" t="s">
        <v>0</v>
      </c>
      <c r="D79" s="16">
        <v>41670</v>
      </c>
      <c r="E79" s="16">
        <v>78024</v>
      </c>
      <c r="F79" s="26">
        <f t="shared" si="1"/>
        <v>1.8724262059035277</v>
      </c>
    </row>
    <row r="80" spans="1:6" s="11" customFormat="1">
      <c r="A80" s="29"/>
      <c r="B80" s="30"/>
      <c r="C80" s="15" t="s">
        <v>1</v>
      </c>
      <c r="D80" s="16"/>
      <c r="E80" s="16"/>
      <c r="F80" s="26"/>
    </row>
    <row r="81" spans="1:6" s="11" customFormat="1" ht="27.75" customHeight="1">
      <c r="A81" s="46">
        <v>40</v>
      </c>
      <c r="B81" s="30" t="s">
        <v>30</v>
      </c>
      <c r="C81" s="15" t="s">
        <v>0</v>
      </c>
      <c r="D81" s="16">
        <v>337815</v>
      </c>
      <c r="E81" s="16">
        <v>12839</v>
      </c>
      <c r="F81" s="26">
        <f t="shared" si="1"/>
        <v>3.8006009206222338E-2</v>
      </c>
    </row>
    <row r="82" spans="1:6" s="11" customFormat="1" ht="26.25" customHeight="1">
      <c r="A82" s="46"/>
      <c r="B82" s="30"/>
      <c r="C82" s="15" t="s">
        <v>1</v>
      </c>
      <c r="D82" s="16"/>
      <c r="E82" s="16">
        <v>106817</v>
      </c>
      <c r="F82" s="26"/>
    </row>
    <row r="83" spans="1:6" s="11" customFormat="1" ht="24.75" customHeight="1">
      <c r="A83" s="46">
        <v>41</v>
      </c>
      <c r="B83" s="30" t="s">
        <v>60</v>
      </c>
      <c r="C83" s="15" t="s">
        <v>0</v>
      </c>
      <c r="D83" s="16"/>
      <c r="E83" s="16">
        <v>13604</v>
      </c>
      <c r="F83" s="26"/>
    </row>
    <row r="84" spans="1:6" s="11" customFormat="1" ht="23.25" customHeight="1">
      <c r="A84" s="46"/>
      <c r="B84" s="30"/>
      <c r="C84" s="15" t="s">
        <v>1</v>
      </c>
      <c r="D84" s="16"/>
      <c r="E84" s="16"/>
      <c r="F84" s="26"/>
    </row>
    <row r="85" spans="1:6" s="11" customFormat="1" ht="23.25" customHeight="1">
      <c r="A85" s="46">
        <v>42</v>
      </c>
      <c r="B85" s="30" t="s">
        <v>61</v>
      </c>
      <c r="C85" s="15" t="s">
        <v>0</v>
      </c>
      <c r="D85" s="16"/>
      <c r="E85" s="16">
        <v>5731</v>
      </c>
      <c r="F85" s="26"/>
    </row>
    <row r="86" spans="1:6" s="11" customFormat="1" ht="23.25" customHeight="1">
      <c r="A86" s="46"/>
      <c r="B86" s="30"/>
      <c r="C86" s="15" t="s">
        <v>1</v>
      </c>
      <c r="D86" s="16"/>
      <c r="E86" s="16">
        <v>39116</v>
      </c>
      <c r="F86" s="26"/>
    </row>
    <row r="87" spans="1:6" s="11" customFormat="1" ht="33.75" customHeight="1">
      <c r="A87" s="46">
        <v>43</v>
      </c>
      <c r="B87" s="30" t="s">
        <v>63</v>
      </c>
      <c r="C87" s="15" t="s">
        <v>0</v>
      </c>
      <c r="D87" s="16"/>
      <c r="E87" s="16">
        <v>22717</v>
      </c>
      <c r="F87" s="26"/>
    </row>
    <row r="88" spans="1:6" s="11" customFormat="1" ht="33" customHeight="1">
      <c r="A88" s="46"/>
      <c r="B88" s="30"/>
      <c r="C88" s="15" t="s">
        <v>1</v>
      </c>
      <c r="D88" s="16"/>
      <c r="E88" s="16"/>
      <c r="F88" s="26"/>
    </row>
    <row r="89" spans="1:6" s="11" customFormat="1" ht="34.5" customHeight="1">
      <c r="A89" s="46">
        <v>44</v>
      </c>
      <c r="B89" s="30" t="s">
        <v>62</v>
      </c>
      <c r="C89" s="15" t="s">
        <v>0</v>
      </c>
      <c r="D89" s="16"/>
      <c r="E89" s="16">
        <v>23360</v>
      </c>
      <c r="F89" s="26"/>
    </row>
    <row r="90" spans="1:6" s="11" customFormat="1" ht="30.75" customHeight="1">
      <c r="A90" s="46"/>
      <c r="B90" s="30"/>
      <c r="C90" s="15" t="s">
        <v>1</v>
      </c>
      <c r="D90" s="16"/>
      <c r="E90" s="16">
        <v>150962</v>
      </c>
      <c r="F90" s="26"/>
    </row>
    <row r="91" spans="1:6" s="11" customFormat="1" ht="22.5" customHeight="1">
      <c r="A91" s="46">
        <v>45</v>
      </c>
      <c r="B91" s="30" t="s">
        <v>31</v>
      </c>
      <c r="C91" s="15" t="s">
        <v>0</v>
      </c>
      <c r="D91" s="16">
        <v>9550</v>
      </c>
      <c r="E91" s="16">
        <v>413133</v>
      </c>
      <c r="F91" s="26">
        <f t="shared" si="1"/>
        <v>43.26</v>
      </c>
    </row>
    <row r="92" spans="1:6" s="11" customFormat="1" ht="26.25" customHeight="1">
      <c r="A92" s="46"/>
      <c r="B92" s="30"/>
      <c r="C92" s="15" t="s">
        <v>1</v>
      </c>
      <c r="D92" s="16"/>
      <c r="E92" s="16">
        <v>71317</v>
      </c>
      <c r="F92" s="26"/>
    </row>
    <row r="93" spans="1:6" s="11" customFormat="1" ht="24.75" customHeight="1">
      <c r="A93" s="40"/>
      <c r="B93" s="34" t="s">
        <v>8</v>
      </c>
      <c r="C93" s="34"/>
      <c r="D93" s="19">
        <v>62282290.899999999</v>
      </c>
      <c r="E93" s="19">
        <v>70070216.340000004</v>
      </c>
      <c r="F93" s="27">
        <f t="shared" si="1"/>
        <v>1.1250423728392431</v>
      </c>
    </row>
    <row r="94" spans="1:6" s="11" customFormat="1" ht="24.75" customHeight="1">
      <c r="A94" s="40"/>
      <c r="B94" s="32"/>
      <c r="C94" s="21" t="s">
        <v>0</v>
      </c>
      <c r="D94" s="20">
        <v>55977151.899999999</v>
      </c>
      <c r="E94" s="20">
        <v>59802718.5</v>
      </c>
      <c r="F94" s="27">
        <f t="shared" si="1"/>
        <v>1.0683415727694427</v>
      </c>
    </row>
    <row r="95" spans="1:6" s="11" customFormat="1" ht="24.75" customHeight="1">
      <c r="A95" s="41"/>
      <c r="B95" s="33"/>
      <c r="C95" s="21" t="s">
        <v>1</v>
      </c>
      <c r="D95" s="20">
        <v>6305139</v>
      </c>
      <c r="E95" s="20">
        <v>10267497.84</v>
      </c>
      <c r="F95" s="27">
        <f t="shared" si="1"/>
        <v>1.6284332256592597</v>
      </c>
    </row>
    <row r="96" spans="1:6" s="11" customFormat="1" ht="30.75" customHeight="1">
      <c r="A96" s="37" t="s">
        <v>3</v>
      </c>
      <c r="B96" s="38"/>
      <c r="C96" s="38"/>
      <c r="D96" s="39"/>
      <c r="E96" s="14"/>
      <c r="F96" s="12"/>
    </row>
    <row r="97" spans="1:6" s="11" customFormat="1" ht="23.25" customHeight="1">
      <c r="A97" s="46">
        <v>46</v>
      </c>
      <c r="B97" s="30" t="s">
        <v>28</v>
      </c>
      <c r="C97" s="15" t="s">
        <v>0</v>
      </c>
      <c r="D97" s="17">
        <v>143437</v>
      </c>
      <c r="E97" s="17">
        <v>151229</v>
      </c>
      <c r="F97" s="26">
        <f t="shared" si="1"/>
        <v>1.0543235009098071</v>
      </c>
    </row>
    <row r="98" spans="1:6" s="11" customFormat="1" ht="23.25" customHeight="1">
      <c r="A98" s="46"/>
      <c r="B98" s="30"/>
      <c r="C98" s="15" t="s">
        <v>1</v>
      </c>
      <c r="D98" s="17"/>
      <c r="E98" s="17"/>
      <c r="F98" s="26"/>
    </row>
    <row r="99" spans="1:6" s="11" customFormat="1" ht="32.25" customHeight="1">
      <c r="A99" s="28">
        <v>47</v>
      </c>
      <c r="B99" s="35" t="s">
        <v>29</v>
      </c>
      <c r="C99" s="15" t="s">
        <v>0</v>
      </c>
      <c r="D99" s="17">
        <v>53750</v>
      </c>
      <c r="E99" s="17">
        <v>57559</v>
      </c>
      <c r="F99" s="26">
        <f t="shared" si="1"/>
        <v>1.0708651162790697</v>
      </c>
    </row>
    <row r="100" spans="1:6" s="11" customFormat="1" ht="29.25" customHeight="1">
      <c r="A100" s="29"/>
      <c r="B100" s="36"/>
      <c r="C100" s="15" t="s">
        <v>1</v>
      </c>
      <c r="D100" s="17"/>
      <c r="E100" s="17"/>
      <c r="F100" s="26"/>
    </row>
    <row r="101" spans="1:6" s="11" customFormat="1" ht="42.75" customHeight="1">
      <c r="A101" s="28">
        <v>48</v>
      </c>
      <c r="B101" s="35" t="s">
        <v>25</v>
      </c>
      <c r="C101" s="15" t="s">
        <v>0</v>
      </c>
      <c r="D101" s="17">
        <v>57156</v>
      </c>
      <c r="E101" s="17">
        <v>59332</v>
      </c>
      <c r="F101" s="26">
        <f t="shared" si="1"/>
        <v>1.0380712436139687</v>
      </c>
    </row>
    <row r="102" spans="1:6" s="11" customFormat="1" ht="37.5" customHeight="1">
      <c r="A102" s="29"/>
      <c r="B102" s="36"/>
      <c r="C102" s="15" t="s">
        <v>1</v>
      </c>
      <c r="D102" s="17"/>
      <c r="E102" s="17"/>
      <c r="F102" s="26"/>
    </row>
    <row r="103" spans="1:6" s="11" customFormat="1" ht="23.25" customHeight="1">
      <c r="A103" s="28">
        <v>49</v>
      </c>
      <c r="B103" s="35" t="s">
        <v>27</v>
      </c>
      <c r="C103" s="15" t="s">
        <v>0</v>
      </c>
      <c r="D103" s="17">
        <v>24960</v>
      </c>
      <c r="E103" s="17">
        <v>24206</v>
      </c>
      <c r="F103" s="26">
        <f t="shared" si="1"/>
        <v>0.96979166666666672</v>
      </c>
    </row>
    <row r="104" spans="1:6" s="11" customFormat="1" ht="23.25" customHeight="1">
      <c r="A104" s="29"/>
      <c r="B104" s="36"/>
      <c r="C104" s="15" t="s">
        <v>1</v>
      </c>
      <c r="D104" s="17"/>
      <c r="E104" s="17"/>
      <c r="F104" s="26"/>
    </row>
    <row r="105" spans="1:6" s="11" customFormat="1" ht="23.25" customHeight="1">
      <c r="A105" s="40"/>
      <c r="B105" s="34" t="s">
        <v>9</v>
      </c>
      <c r="C105" s="34"/>
      <c r="D105" s="19">
        <v>279303</v>
      </c>
      <c r="E105" s="19">
        <v>292326</v>
      </c>
      <c r="F105" s="27">
        <f t="shared" si="1"/>
        <v>1.0466267816672217</v>
      </c>
    </row>
    <row r="106" spans="1:6" s="11" customFormat="1" ht="25.5" customHeight="1">
      <c r="A106" s="40"/>
      <c r="B106" s="32"/>
      <c r="C106" s="22" t="s">
        <v>0</v>
      </c>
      <c r="D106" s="20">
        <v>279303</v>
      </c>
      <c r="E106" s="19">
        <v>292326</v>
      </c>
      <c r="F106" s="27">
        <f t="shared" si="1"/>
        <v>1.0466267816672217</v>
      </c>
    </row>
    <row r="107" spans="1:6" s="11" customFormat="1" ht="25.5" customHeight="1">
      <c r="A107" s="41"/>
      <c r="B107" s="33"/>
      <c r="C107" s="22" t="s">
        <v>1</v>
      </c>
      <c r="D107" s="20"/>
      <c r="E107" s="20"/>
      <c r="F107" s="27"/>
    </row>
    <row r="108" spans="1:6" s="11" customFormat="1" ht="22.5" customHeight="1">
      <c r="A108" s="45"/>
      <c r="B108" s="31" t="s">
        <v>5</v>
      </c>
      <c r="C108" s="31"/>
      <c r="D108" s="20">
        <v>62561593.899999999</v>
      </c>
      <c r="E108" s="20">
        <f>E93+E105</f>
        <v>70362542.340000004</v>
      </c>
      <c r="F108" s="27">
        <f t="shared" si="1"/>
        <v>1.1246922904884622</v>
      </c>
    </row>
    <row r="109" spans="1:6" s="11" customFormat="1" ht="24" customHeight="1">
      <c r="A109" s="40"/>
      <c r="B109" s="32"/>
      <c r="C109" s="22" t="s">
        <v>0</v>
      </c>
      <c r="D109" s="20">
        <v>56256454.899999999</v>
      </c>
      <c r="E109" s="20">
        <f>E94+E106</f>
        <v>60095044.5</v>
      </c>
      <c r="F109" s="27">
        <f t="shared" si="1"/>
        <v>1.0682337628068348</v>
      </c>
    </row>
    <row r="110" spans="1:6" s="11" customFormat="1" ht="21.75" customHeight="1">
      <c r="A110" s="41"/>
      <c r="B110" s="33"/>
      <c r="C110" s="22" t="s">
        <v>1</v>
      </c>
      <c r="D110" s="20">
        <v>6305139</v>
      </c>
      <c r="E110" s="20">
        <f>E95+E107</f>
        <v>10267497.84</v>
      </c>
      <c r="F110" s="27">
        <f t="shared" si="1"/>
        <v>1.6284332256592597</v>
      </c>
    </row>
    <row r="111" spans="1:6" s="11" customFormat="1" ht="26.25" customHeight="1">
      <c r="A111" s="48" t="s">
        <v>35</v>
      </c>
      <c r="B111" s="48"/>
      <c r="C111" s="48"/>
      <c r="D111" s="48"/>
      <c r="E111" s="48"/>
      <c r="F111" s="48"/>
    </row>
    <row r="112" spans="1:6" s="11" customFormat="1" ht="26.25" customHeight="1">
      <c r="A112" s="1"/>
      <c r="B112" s="1"/>
      <c r="C112" s="3"/>
      <c r="D112" s="4"/>
      <c r="E112" s="2"/>
      <c r="F112" s="12"/>
    </row>
    <row r="113" spans="1:6" s="11" customFormat="1" ht="26.25" customHeight="1">
      <c r="A113" s="1"/>
      <c r="B113" s="1"/>
      <c r="C113" s="3"/>
      <c r="D113" s="4"/>
      <c r="E113" s="2"/>
      <c r="F113" s="12"/>
    </row>
    <row r="114" spans="1:6" s="11" customFormat="1" ht="26.25" customHeight="1">
      <c r="A114" s="1"/>
      <c r="B114" s="1"/>
      <c r="C114" s="3"/>
      <c r="D114" s="4"/>
      <c r="E114" s="2"/>
      <c r="F114" s="12"/>
    </row>
    <row r="115" spans="1:6" s="9" customFormat="1">
      <c r="A115" s="1"/>
      <c r="B115" s="1"/>
      <c r="C115" s="3"/>
      <c r="D115" s="4"/>
      <c r="E115" s="2"/>
      <c r="F115" s="13"/>
    </row>
    <row r="116" spans="1:6" s="9" customFormat="1" ht="22.5" customHeight="1">
      <c r="A116" s="1"/>
      <c r="B116" s="1"/>
      <c r="C116" s="3"/>
      <c r="D116" s="4"/>
      <c r="E116" s="2"/>
      <c r="F116" s="13"/>
    </row>
    <row r="117" spans="1:6" s="9" customFormat="1" ht="23.25" customHeight="1">
      <c r="A117" s="1"/>
      <c r="B117" s="1"/>
      <c r="C117" s="3"/>
      <c r="D117" s="4"/>
      <c r="E117" s="2"/>
      <c r="F117" s="13"/>
    </row>
    <row r="118" spans="1:6" s="10" customFormat="1" ht="18.75">
      <c r="A118" s="1"/>
      <c r="B118" s="1"/>
      <c r="C118" s="3"/>
      <c r="D118" s="4"/>
      <c r="E118" s="2"/>
      <c r="F118" s="14"/>
    </row>
    <row r="119" spans="1:6" s="11" customFormat="1" ht="32.25" customHeight="1">
      <c r="A119" s="1"/>
      <c r="B119" s="1"/>
      <c r="C119" s="3"/>
      <c r="D119" s="4"/>
      <c r="E119" s="2"/>
      <c r="F119" s="12"/>
    </row>
    <row r="120" spans="1:6" s="11" customFormat="1" ht="32.25" customHeight="1">
      <c r="A120" s="1"/>
      <c r="B120" s="1"/>
      <c r="C120" s="3"/>
      <c r="D120" s="4"/>
      <c r="E120" s="2"/>
      <c r="F120" s="12"/>
    </row>
    <row r="121" spans="1:6" s="11" customFormat="1" ht="32.25" customHeight="1">
      <c r="A121" s="1"/>
      <c r="B121" s="1"/>
      <c r="C121" s="3"/>
      <c r="D121" s="4"/>
      <c r="E121" s="2"/>
      <c r="F121" s="12"/>
    </row>
    <row r="122" spans="1:6" s="11" customFormat="1" ht="32.25" customHeight="1">
      <c r="A122" s="1"/>
      <c r="B122" s="1"/>
      <c r="C122" s="3"/>
      <c r="D122" s="4"/>
      <c r="E122" s="2"/>
      <c r="F122" s="12"/>
    </row>
    <row r="123" spans="1:6" s="11" customFormat="1" ht="42" customHeight="1">
      <c r="A123" s="1"/>
      <c r="B123" s="1"/>
      <c r="C123" s="3"/>
      <c r="D123" s="4"/>
      <c r="E123" s="2"/>
      <c r="F123" s="12"/>
    </row>
    <row r="124" spans="1:6" s="11" customFormat="1" ht="36.75" customHeight="1">
      <c r="A124" s="1"/>
      <c r="B124" s="1"/>
      <c r="C124" s="3"/>
      <c r="D124" s="4"/>
      <c r="E124" s="2"/>
      <c r="F124" s="12"/>
    </row>
    <row r="125" spans="1:6" s="11" customFormat="1" ht="28.5" customHeight="1">
      <c r="A125" s="1"/>
      <c r="B125" s="1"/>
      <c r="C125" s="3"/>
      <c r="D125" s="4"/>
      <c r="E125" s="2"/>
      <c r="F125" s="12"/>
    </row>
    <row r="126" spans="1:6" s="11" customFormat="1" ht="24.75" customHeight="1">
      <c r="A126" s="1"/>
      <c r="B126" s="1"/>
      <c r="C126" s="3"/>
      <c r="D126" s="4"/>
      <c r="E126" s="2"/>
      <c r="F126" s="12"/>
    </row>
    <row r="127" spans="1:6" s="11" customFormat="1" ht="15.75" hidden="1" customHeight="1">
      <c r="A127" s="1"/>
      <c r="B127" s="1"/>
      <c r="C127" s="3"/>
      <c r="D127" s="4"/>
      <c r="E127" s="2"/>
      <c r="F127" s="12"/>
    </row>
    <row r="128" spans="1:6" s="11" customFormat="1" ht="15.75" hidden="1" customHeight="1">
      <c r="A128" s="1"/>
      <c r="B128" s="1"/>
      <c r="C128" s="3"/>
      <c r="D128" s="4"/>
      <c r="E128" s="2"/>
      <c r="F128" s="12"/>
    </row>
    <row r="129" spans="1:6" s="9" customFormat="1">
      <c r="A129" s="1"/>
      <c r="B129" s="1"/>
      <c r="C129" s="3"/>
      <c r="D129" s="4"/>
      <c r="E129" s="2"/>
      <c r="F129" s="13"/>
    </row>
    <row r="130" spans="1:6" s="9" customFormat="1" ht="16.5" customHeight="1">
      <c r="A130" s="1"/>
      <c r="B130" s="1"/>
      <c r="C130" s="3"/>
      <c r="D130" s="4"/>
      <c r="E130" s="2"/>
      <c r="F130" s="13"/>
    </row>
    <row r="131" spans="1:6" s="9" customFormat="1" ht="16.5" customHeight="1">
      <c r="A131" s="1"/>
      <c r="B131" s="1"/>
      <c r="C131" s="3"/>
      <c r="D131" s="4"/>
      <c r="E131" s="2"/>
      <c r="F131" s="13"/>
    </row>
    <row r="132" spans="1:6" s="9" customFormat="1">
      <c r="A132" s="1"/>
      <c r="B132" s="1"/>
      <c r="C132" s="3"/>
      <c r="D132" s="4"/>
      <c r="E132" s="2"/>
      <c r="F132" s="13"/>
    </row>
    <row r="133" spans="1:6" s="9" customFormat="1" ht="16.5" customHeight="1">
      <c r="A133" s="1"/>
      <c r="B133" s="1"/>
      <c r="C133" s="3"/>
      <c r="D133" s="4"/>
      <c r="E133" s="2"/>
      <c r="F133" s="13"/>
    </row>
    <row r="134" spans="1:6" s="9" customFormat="1" ht="16.5" customHeight="1">
      <c r="A134" s="1"/>
      <c r="B134" s="1"/>
      <c r="C134" s="3"/>
      <c r="D134" s="4"/>
      <c r="E134" s="2"/>
      <c r="F134" s="13"/>
    </row>
  </sheetData>
  <mergeCells count="109">
    <mergeCell ref="A111:F111"/>
    <mergeCell ref="B23:B24"/>
    <mergeCell ref="A23:A24"/>
    <mergeCell ref="B57:B58"/>
    <mergeCell ref="A57:A58"/>
    <mergeCell ref="B73:B74"/>
    <mergeCell ref="B83:B84"/>
    <mergeCell ref="B85:B86"/>
    <mergeCell ref="B89:B90"/>
    <mergeCell ref="B87:B88"/>
    <mergeCell ref="A73:A74"/>
    <mergeCell ref="A83:A84"/>
    <mergeCell ref="A85:A86"/>
    <mergeCell ref="A87:A88"/>
    <mergeCell ref="A89:A90"/>
    <mergeCell ref="A63:A64"/>
    <mergeCell ref="B59:B60"/>
    <mergeCell ref="A79:A80"/>
    <mergeCell ref="A77:A78"/>
    <mergeCell ref="A71:A72"/>
    <mergeCell ref="B67:B68"/>
    <mergeCell ref="A69:A70"/>
    <mergeCell ref="B65:B66"/>
    <mergeCell ref="A67:A68"/>
    <mergeCell ref="B61:B62"/>
    <mergeCell ref="A65:A66"/>
    <mergeCell ref="B63:B64"/>
    <mergeCell ref="B69:B70"/>
    <mergeCell ref="B79:B80"/>
    <mergeCell ref="A91:A92"/>
    <mergeCell ref="B91:B92"/>
    <mergeCell ref="B93:C93"/>
    <mergeCell ref="B77:B78"/>
    <mergeCell ref="B75:B76"/>
    <mergeCell ref="A81:A82"/>
    <mergeCell ref="B81:B82"/>
    <mergeCell ref="B71:B72"/>
    <mergeCell ref="A25:A26"/>
    <mergeCell ref="B25:B26"/>
    <mergeCell ref="A33:A34"/>
    <mergeCell ref="B33:B34"/>
    <mergeCell ref="B31:B32"/>
    <mergeCell ref="A29:A30"/>
    <mergeCell ref="B29:B30"/>
    <mergeCell ref="A15:A16"/>
    <mergeCell ref="A59:A60"/>
    <mergeCell ref="A51:A52"/>
    <mergeCell ref="B51:B52"/>
    <mergeCell ref="A53:A54"/>
    <mergeCell ref="B53:B54"/>
    <mergeCell ref="B55:B56"/>
    <mergeCell ref="B27:B28"/>
    <mergeCell ref="B49:B50"/>
    <mergeCell ref="A55:A56"/>
    <mergeCell ref="A5:A6"/>
    <mergeCell ref="B5:B6"/>
    <mergeCell ref="A13:A14"/>
    <mergeCell ref="B13:B14"/>
    <mergeCell ref="A11:A12"/>
    <mergeCell ref="B11:B12"/>
    <mergeCell ref="A7:A8"/>
    <mergeCell ref="B7:B8"/>
    <mergeCell ref="A9:A10"/>
    <mergeCell ref="B9:B10"/>
    <mergeCell ref="A1:F1"/>
    <mergeCell ref="A4:F4"/>
    <mergeCell ref="B15:B16"/>
    <mergeCell ref="A39:A40"/>
    <mergeCell ref="B39:B40"/>
    <mergeCell ref="A41:A42"/>
    <mergeCell ref="B41:B42"/>
    <mergeCell ref="A105:A107"/>
    <mergeCell ref="A108:A110"/>
    <mergeCell ref="A97:A98"/>
    <mergeCell ref="B97:B98"/>
    <mergeCell ref="A17:A18"/>
    <mergeCell ref="A75:A76"/>
    <mergeCell ref="A31:A32"/>
    <mergeCell ref="B17:B18"/>
    <mergeCell ref="A37:A38"/>
    <mergeCell ref="B37:B38"/>
    <mergeCell ref="A21:A22"/>
    <mergeCell ref="B21:B22"/>
    <mergeCell ref="A19:A20"/>
    <mergeCell ref="B19:B20"/>
    <mergeCell ref="A35:A36"/>
    <mergeCell ref="B35:B36"/>
    <mergeCell ref="A27:A28"/>
    <mergeCell ref="A103:A104"/>
    <mergeCell ref="A47:A48"/>
    <mergeCell ref="B47:B48"/>
    <mergeCell ref="A43:A44"/>
    <mergeCell ref="B43:B44"/>
    <mergeCell ref="A45:A46"/>
    <mergeCell ref="B45:B46"/>
    <mergeCell ref="B108:C108"/>
    <mergeCell ref="B106:B107"/>
    <mergeCell ref="B109:B110"/>
    <mergeCell ref="B105:C105"/>
    <mergeCell ref="A99:A100"/>
    <mergeCell ref="B99:B100"/>
    <mergeCell ref="B101:B102"/>
    <mergeCell ref="A101:A102"/>
    <mergeCell ref="B103:B104"/>
    <mergeCell ref="A96:D96"/>
    <mergeCell ref="A49:A50"/>
    <mergeCell ref="A61:A62"/>
    <mergeCell ref="A93:A95"/>
    <mergeCell ref="B94:B95"/>
  </mergeCells>
  <pageMargins left="0.25" right="0.25" top="0.48" bottom="0.44" header="0.3" footer="0.22"/>
  <pageSetup paperSize="9" scale="90" fitToHeight="0" orientation="landscape" r:id="rId1"/>
  <headerFooter>
    <oddFooter>&amp;C&amp;P</oddFooter>
  </headerFooter>
  <rowBreaks count="5" manualBreakCount="5">
    <brk id="20" max="5" man="1"/>
    <brk id="40" max="5" man="1"/>
    <brk id="56" max="5" man="1"/>
    <brk id="66" max="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Сульдина</cp:lastModifiedBy>
  <cp:lastPrinted>2020-08-12T11:39:42Z</cp:lastPrinted>
  <dcterms:created xsi:type="dcterms:W3CDTF">2015-04-16T07:53:13Z</dcterms:created>
  <dcterms:modified xsi:type="dcterms:W3CDTF">2020-08-12T11:39:45Z</dcterms:modified>
</cp:coreProperties>
</file>