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<sst xmlns="http://schemas.openxmlformats.org/spreadsheetml/2006/main" count="222" uniqueCount="137">
  <si>
    <t xml:space="preserve"> Наименование показателя</t>
  </si>
  <si>
    <t>(на 1 января 2010 г.)</t>
  </si>
  <si>
    <t>+</t>
  </si>
  <si>
    <t>-</t>
  </si>
  <si>
    <t>10 063</t>
  </si>
  <si>
    <t>117,5%</t>
  </si>
  <si>
    <t>11 849</t>
  </si>
  <si>
    <t>128 452,05</t>
  </si>
  <si>
    <t>13,7%</t>
  </si>
  <si>
    <t>135 704,90</t>
  </si>
  <si>
    <t>14,2%</t>
  </si>
  <si>
    <t>14,88%</t>
  </si>
  <si>
    <t>15,99%</t>
  </si>
  <si>
    <t>158 926,25</t>
  </si>
  <si>
    <t>169,0%</t>
  </si>
  <si>
    <t>16 439,33</t>
  </si>
  <si>
    <t>171,8%</t>
  </si>
  <si>
    <t>18,90%</t>
  </si>
  <si>
    <t>19,49%</t>
  </si>
  <si>
    <t>19,94%</t>
  </si>
  <si>
    <t>1 059,79</t>
  </si>
  <si>
    <t>1 096,36</t>
  </si>
  <si>
    <t>1 204,32</t>
  </si>
  <si>
    <t>1 269,55</t>
  </si>
  <si>
    <t>1 655,85</t>
  </si>
  <si>
    <t>1 691,76</t>
  </si>
  <si>
    <t>1 815,40</t>
  </si>
  <si>
    <t>1 988,38</t>
  </si>
  <si>
    <t>20 072,12</t>
  </si>
  <si>
    <t>22 382</t>
  </si>
  <si>
    <t>23 215</t>
  </si>
  <si>
    <t>28,9%</t>
  </si>
  <si>
    <t>2 039,11</t>
  </si>
  <si>
    <t>2 098,72</t>
  </si>
  <si>
    <t>3,93%</t>
  </si>
  <si>
    <t>30,7%</t>
  </si>
  <si>
    <t>30 796,42</t>
  </si>
  <si>
    <t>34 653</t>
  </si>
  <si>
    <t>39 545</t>
  </si>
  <si>
    <t>4,35%</t>
  </si>
  <si>
    <t>41,47%</t>
  </si>
  <si>
    <t>427 067,12</t>
  </si>
  <si>
    <t>42 171,9</t>
  </si>
  <si>
    <t>42 945,6</t>
  </si>
  <si>
    <t>44,5%</t>
  </si>
  <si>
    <t>44,7%</t>
  </si>
  <si>
    <t>4 118,30</t>
  </si>
  <si>
    <t>5,54%</t>
  </si>
  <si>
    <t>55,60%</t>
  </si>
  <si>
    <t>55,7%</t>
  </si>
  <si>
    <t>57,4%</t>
  </si>
  <si>
    <t>589 195,01</t>
  </si>
  <si>
    <t>5 497</t>
  </si>
  <si>
    <t>5 743</t>
  </si>
  <si>
    <t>651 579,23</t>
  </si>
  <si>
    <t>67,04%</t>
  </si>
  <si>
    <t>68,87%</t>
  </si>
  <si>
    <t>6 126,44</t>
  </si>
  <si>
    <t>6 469</t>
  </si>
  <si>
    <t>74,9%</t>
  </si>
  <si>
    <t>7 123</t>
  </si>
  <si>
    <t>7 948,58</t>
  </si>
  <si>
    <t>87 586</t>
  </si>
  <si>
    <t>91 966</t>
  </si>
  <si>
    <t>9 306,3</t>
  </si>
  <si>
    <t>9 316,5</t>
  </si>
  <si>
    <t>=</t>
  </si>
  <si>
    <t>«__»___________2010 г. _________________</t>
  </si>
  <si>
    <t>«Согласовано»</t>
  </si>
  <si>
    <t>«Утверждаю»</t>
  </si>
  <si>
    <t>Абсолютное значение</t>
  </si>
  <si>
    <t>Алексеевский</t>
  </si>
  <si>
    <t>Арендная плата за 1 га земельного участка земель сельскохозяйственного назначения для муниципальных районов, руб./га.</t>
  </si>
  <si>
    <t>Арендная плата за 1 га земельного участка, переданного в аренду (кроме земель сельскохозяйственного назначения), руб./га.</t>
  </si>
  <si>
    <t>Богатовский</t>
  </si>
  <si>
    <t>Большеглушицкий</t>
  </si>
  <si>
    <t>Большечерниговский</t>
  </si>
  <si>
    <t>Бюджетная обеспеченность доходами с учетом безвозмездных и целевых бюджетных средств в расчете на 1 жителя</t>
  </si>
  <si>
    <t>Бюджетная обеспеченность доходами с учетом трансфертов из ФФПМР и РФФПП в расчете на 1 жителя</t>
  </si>
  <si>
    <t>Бюджетная обеспеченность налоговыми и неналоговыми доходами в расчете на 1 жителя, руб./чел.</t>
  </si>
  <si>
    <t>Волжский</t>
  </si>
  <si>
    <t>Глава Муниципальный район Безенчукский</t>
  </si>
  <si>
    <t>Динамика изменения рейтинга плана 2010 года к факту 2009 года</t>
  </si>
  <si>
    <t>Доля налоговых и неналоговых доходов в бюджете муниципального образования, %</t>
  </si>
  <si>
    <t>Доля налоговых и неналоговых доходов по всем местным бюджетам, %</t>
  </si>
  <si>
    <t>Доля неклассифицированных земельных участков, %</t>
  </si>
  <si>
    <t>Единый налог на вмененный доход в расчете на 1 жителя</t>
  </si>
  <si>
    <t>Единый налог на вмененный доход в расчете на 1 налогоплательщика</t>
  </si>
  <si>
    <t>Единый сельскохозяйственный налог в расчете на 1 жителя, руб./чел</t>
  </si>
  <si>
    <t>Елховский</t>
  </si>
  <si>
    <t>Заместитель министра финансами Самарской области</t>
  </si>
  <si>
    <t>Земельный налог в расчете на 1 жителя, руб./чел.</t>
  </si>
  <si>
    <t>Кинельский</t>
  </si>
  <si>
    <t>Клявлинский</t>
  </si>
  <si>
    <t>Кол-во н/плательщиков ФЛ по земельному налогу, чел.</t>
  </si>
  <si>
    <t>Кол-во н/плательщиков ФЛ по земельному налогу: доля в численности населения, %</t>
  </si>
  <si>
    <t>Кол-во н/плательщиков по налогу на имущество ФЛ</t>
  </si>
  <si>
    <t>Кол-во н/плательщиков по налогу на имущество ФЛ: доля в численности населения, %</t>
  </si>
  <si>
    <t>Кол-во н/плательщиков по налогу на имущество ФЛ: доля льготников, %</t>
  </si>
  <si>
    <t>Кол-во н/плательщиков по налогу на имущество ФЛ: из них кол-во льготников, чел.</t>
  </si>
  <si>
    <t>Кол-во плательщиков ЕНВД</t>
  </si>
  <si>
    <t>Количество проинвентаризированных объектов на 1 жителя</t>
  </si>
  <si>
    <t>Красноярский</t>
  </si>
  <si>
    <t>Муниципальный район Безенчукский Самарской области</t>
  </si>
  <si>
    <t>Наименование МР с максимальным значением</t>
  </si>
  <si>
    <t>Налог на доход физических лиц в расчете на 1 жителя</t>
  </si>
  <si>
    <t>Налог на доход физических лиц в расчете на 1 занятого в экономике</t>
  </si>
  <si>
    <t>Налог на имущество физических лиц в расчете на 1 жителя</t>
  </si>
  <si>
    <t>Налог на имущество физических лиц в расчете на 1 проинвентаризированный объект</t>
  </si>
  <si>
    <t>Нефтегорский</t>
  </si>
  <si>
    <t>ОМСУ с максимальным значением (1 место), абсолютное значение</t>
  </si>
  <si>
    <t>Относительное значение (место)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</si>
  <si>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</si>
  <si>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Паспорт доходов</t>
  </si>
  <si>
    <t>Пестравский</t>
  </si>
  <si>
    <t>Плановые показатели 2010 года</t>
  </si>
  <si>
    <t>Площадь жилых помещений, приходящаяся на 1жителя, кв.м./чел</t>
  </si>
  <si>
    <t>Площадь земельных участков, находящихся в государственной и муниципальной собственности и представленных в аренду, га</t>
  </si>
  <si>
    <t>Приволжский</t>
  </si>
  <si>
    <t>Процент нулевых деклараций по ЕНВД</t>
  </si>
  <si>
    <t>Процент площади земельных участков общей долевой собственности земель с/х назначения, поставленных на ГЗКУ</t>
  </si>
  <si>
    <t>Розничный товарооборот в расчете на 1 жителя, тыс.руб.</t>
  </si>
  <si>
    <t>Сергиевский</t>
  </si>
  <si>
    <t>Среднемесячная зарплата муниципальных служащих, тыс. руб.</t>
  </si>
  <si>
    <t>Среднемесячная зарплата работников крупных и средних предприятий, тыс.руб.</t>
  </si>
  <si>
    <t>Ставропольский</t>
  </si>
  <si>
    <t>Сумма налоговых и неналоговых доходов</t>
  </si>
  <si>
    <t>Сызранский</t>
  </si>
  <si>
    <t>Темп роста (+), снижения (-) плана 2010 года к факту 2009 года, %</t>
  </si>
  <si>
    <t>Темп роста (+), снижения (-) факта 2009 года к факту 2008 года, %</t>
  </si>
  <si>
    <t>Фактические показатели 2008 года</t>
  </si>
  <si>
    <t>Фактические показатели 2009 года</t>
  </si>
  <si>
    <t>Хворостянский</t>
  </si>
  <si>
    <t>Челно-Вершинский</t>
  </si>
  <si>
    <t>Численность населения на 01.01.2010г.: 40 161 чел.   Доля в численности населения Самарской области: 1,27%</t>
  </si>
  <si>
    <t>Шенталинский</t>
  </si>
  <si>
    <t>Шигонский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</si>
</sst>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</numFmts>
  <fonts count="39">
    <font>
      <sz val="10"/>
      <name val="Arial"/>
      <family val="0"/>
    </font>
    <font>
      <b/>
      <sz val="10"/>
      <name val="Arial"/>
      <family val="0"/>
    </font>
    <font>
      <sz val="8.25"/>
      <name val="Microsoft Sans Serif"/>
      <family val="0"/>
    </font>
    <font>
      <sz val="7.25"/>
      <name val="Microsoft Sans Serif"/>
      <family val="0"/>
    </font>
    <font>
      <sz val="7.25"/>
      <color indexed="12"/>
      <name val="Microsoft Sans Serif"/>
      <family val="0"/>
    </font>
    <font>
      <sz val="7.25"/>
      <name val="Arial"/>
      <family val="0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13"/>
        <bgColor indexed="13"/>
      </patternFill>
    </fill>
    <fill>
      <patternFill patternType="mediumGray">
        <fgColor indexed="14"/>
        <bgColor indexed="14"/>
      </patternFill>
    </fill>
    <fill>
      <patternFill patternType="mediumGray">
        <fgColor indexed="8"/>
        <bgColor indexed="8"/>
      </patternFill>
    </fill>
    <fill>
      <patternFill patternType="mediumGray">
        <fgColor indexed="1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left"/>
    </xf>
    <xf numFmtId="2" fontId="3" fillId="42" borderId="10" xfId="0" applyNumberFormat="1" applyFont="1" applyFill="1" applyBorder="1" applyAlignment="1">
      <alignment horizontal="center" vertical="center" wrapText="1"/>
    </xf>
    <xf numFmtId="2" fontId="3" fillId="43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C0C0C0"/>
      <rgbColor rgb="00D3D3D3"/>
      <rgbColor rgb="00F1F1F2"/>
      <rgbColor rgb="00FF0000"/>
      <rgbColor rgb="00ADD8E6"/>
      <rgbColor rgb="00FFFFE0"/>
      <rgbColor rgb="00FFB6C1"/>
      <rgbColor rgb="0087CEFA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P44"/>
  <sheetViews>
    <sheetView tabSelected="1" workbookViewId="0" topLeftCell="A4">
      <selection activeCell="J44" sqref="J44"/>
    </sheetView>
  </sheetViews>
  <sheetFormatPr defaultColWidth="9.140625" defaultRowHeight="12.75"/>
  <cols>
    <col min="1" max="1" width="35.140625" style="1" customWidth="1"/>
    <col min="2" max="9" width="14.8515625" style="1" customWidth="1"/>
    <col min="10" max="10" width="14.8515625" style="2" customWidth="1"/>
    <col min="11" max="14" width="14.8515625" style="1" customWidth="1"/>
    <col min="15" max="15" width="14.8515625" style="2" customWidth="1"/>
    <col min="16" max="16" width="14.8515625" style="1" customWidth="1"/>
  </cols>
  <sheetData>
    <row r="3" spans="1:16" ht="12.75">
      <c r="A3" s="34" t="s">
        <v>69</v>
      </c>
      <c r="B3" s="34"/>
      <c r="F3" s="34" t="s">
        <v>113</v>
      </c>
      <c r="G3" s="34"/>
      <c r="H3" s="34"/>
      <c r="N3" s="34" t="s">
        <v>68</v>
      </c>
      <c r="O3" s="35"/>
      <c r="P3" s="34"/>
    </row>
    <row r="4" spans="1:16" ht="40.5" customHeight="1">
      <c r="A4" s="36" t="s">
        <v>90</v>
      </c>
      <c r="B4" s="36"/>
      <c r="F4" s="36" t="s">
        <v>103</v>
      </c>
      <c r="G4" s="36"/>
      <c r="H4" s="36"/>
      <c r="N4" s="36" t="s">
        <v>81</v>
      </c>
      <c r="O4" s="37"/>
      <c r="P4" s="36"/>
    </row>
    <row r="5" spans="1:16" ht="12.75">
      <c r="A5" s="38" t="s">
        <v>67</v>
      </c>
      <c r="B5" s="38"/>
      <c r="F5" s="38" t="s">
        <v>1</v>
      </c>
      <c r="G5" s="38"/>
      <c r="H5" s="38"/>
      <c r="N5" s="38" t="s">
        <v>67</v>
      </c>
      <c r="O5" s="39"/>
      <c r="P5" s="38"/>
    </row>
    <row r="8" ht="12.75">
      <c r="A8" s="1" t="s">
        <v>134</v>
      </c>
    </row>
    <row r="9" spans="1:16" ht="25.5" customHeight="1">
      <c r="A9" s="28" t="s">
        <v>0</v>
      </c>
      <c r="B9" s="40" t="s">
        <v>130</v>
      </c>
      <c r="C9" s="32"/>
      <c r="D9" s="32"/>
      <c r="E9" s="32"/>
      <c r="F9" s="40" t="s">
        <v>131</v>
      </c>
      <c r="G9" s="32"/>
      <c r="H9" s="32"/>
      <c r="I9" s="32"/>
      <c r="J9" s="30" t="s">
        <v>129</v>
      </c>
      <c r="K9" s="40" t="s">
        <v>115</v>
      </c>
      <c r="L9" s="32"/>
      <c r="M9" s="32"/>
      <c r="N9" s="32"/>
      <c r="O9" s="30" t="s">
        <v>128</v>
      </c>
      <c r="P9" s="32" t="s">
        <v>82</v>
      </c>
    </row>
    <row r="10" spans="1:16" ht="52.5" customHeight="1">
      <c r="A10" s="29"/>
      <c r="B10" s="3" t="s">
        <v>70</v>
      </c>
      <c r="C10" s="4" t="s">
        <v>111</v>
      </c>
      <c r="D10" s="5" t="s">
        <v>110</v>
      </c>
      <c r="E10" s="6" t="s">
        <v>104</v>
      </c>
      <c r="F10" s="3" t="s">
        <v>70</v>
      </c>
      <c r="G10" s="4" t="s">
        <v>111</v>
      </c>
      <c r="H10" s="5" t="s">
        <v>110</v>
      </c>
      <c r="I10" s="6" t="s">
        <v>104</v>
      </c>
      <c r="J10" s="31"/>
      <c r="K10" s="3" t="s">
        <v>70</v>
      </c>
      <c r="L10" s="4" t="s">
        <v>111</v>
      </c>
      <c r="M10" s="5" t="s">
        <v>110</v>
      </c>
      <c r="N10" s="6" t="s">
        <v>104</v>
      </c>
      <c r="O10" s="31"/>
      <c r="P10" s="33"/>
    </row>
    <row r="11" spans="1:16" ht="34.5" customHeight="1">
      <c r="A11" s="7" t="s">
        <v>105</v>
      </c>
      <c r="B11" s="8">
        <v>166.32</v>
      </c>
      <c r="C11" s="9">
        <v>9</v>
      </c>
      <c r="D11" s="10">
        <v>343.67</v>
      </c>
      <c r="E11" s="11" t="s">
        <v>80</v>
      </c>
      <c r="F11" s="8">
        <v>178.77</v>
      </c>
      <c r="G11" s="9">
        <v>6</v>
      </c>
      <c r="H11" s="10">
        <v>272.53</v>
      </c>
      <c r="I11" s="11" t="s">
        <v>80</v>
      </c>
      <c r="J11" s="12">
        <v>7.4852076775026</v>
      </c>
      <c r="K11" s="8">
        <v>158.72</v>
      </c>
      <c r="L11" s="9">
        <v>9</v>
      </c>
      <c r="M11" s="10">
        <v>328.06</v>
      </c>
      <c r="N11" s="11" t="s">
        <v>80</v>
      </c>
      <c r="O11" s="13">
        <v>-11.2124178674124</v>
      </c>
      <c r="P11" s="14" t="s">
        <v>3</v>
      </c>
    </row>
    <row r="12" spans="1:16" ht="34.5" customHeight="1">
      <c r="A12" s="15" t="s">
        <v>106</v>
      </c>
      <c r="B12" s="16">
        <v>398.96</v>
      </c>
      <c r="C12" s="17">
        <v>9</v>
      </c>
      <c r="D12" s="18">
        <v>763.88</v>
      </c>
      <c r="E12" s="19" t="s">
        <v>80</v>
      </c>
      <c r="F12" s="16">
        <v>425.95</v>
      </c>
      <c r="G12" s="17">
        <v>5</v>
      </c>
      <c r="H12" s="18">
        <v>611.72</v>
      </c>
      <c r="I12" s="19" t="s">
        <v>80</v>
      </c>
      <c r="J12" s="20">
        <v>6.76477605698909</v>
      </c>
      <c r="K12" s="16">
        <v>378.19</v>
      </c>
      <c r="L12" s="17">
        <v>8</v>
      </c>
      <c r="M12" s="18">
        <v>736.35</v>
      </c>
      <c r="N12" s="19" t="s">
        <v>80</v>
      </c>
      <c r="O12" s="21">
        <v>-11.2124178674124</v>
      </c>
      <c r="P12" s="22" t="s">
        <v>3</v>
      </c>
    </row>
    <row r="13" spans="1:16" ht="34.5" customHeight="1">
      <c r="A13" s="7" t="s">
        <v>86</v>
      </c>
      <c r="B13" s="8">
        <v>17.22</v>
      </c>
      <c r="C13" s="9">
        <v>7</v>
      </c>
      <c r="D13" s="10">
        <v>33.21</v>
      </c>
      <c r="E13" s="11" t="s">
        <v>102</v>
      </c>
      <c r="F13" s="8">
        <v>16.43</v>
      </c>
      <c r="G13" s="9">
        <v>9</v>
      </c>
      <c r="H13" s="10">
        <v>34.68</v>
      </c>
      <c r="I13" s="11" t="s">
        <v>102</v>
      </c>
      <c r="J13" s="13">
        <v>-4.57041350314087</v>
      </c>
      <c r="K13" s="8">
        <v>18.05</v>
      </c>
      <c r="L13" s="9">
        <v>9</v>
      </c>
      <c r="M13" s="10">
        <v>38.86</v>
      </c>
      <c r="N13" s="11" t="s">
        <v>135</v>
      </c>
      <c r="O13" s="12">
        <v>9.8471130078349</v>
      </c>
      <c r="P13" s="14" t="s">
        <v>2</v>
      </c>
    </row>
    <row r="14" spans="1:16" ht="34.5" customHeight="1">
      <c r="A14" s="15" t="s">
        <v>87</v>
      </c>
      <c r="B14" s="16" t="s">
        <v>20</v>
      </c>
      <c r="C14" s="17">
        <v>12</v>
      </c>
      <c r="D14" s="18" t="s">
        <v>46</v>
      </c>
      <c r="E14" s="19" t="s">
        <v>109</v>
      </c>
      <c r="F14" s="16" t="s">
        <v>21</v>
      </c>
      <c r="G14" s="17">
        <v>12</v>
      </c>
      <c r="H14" s="18" t="s">
        <v>27</v>
      </c>
      <c r="I14" s="19" t="s">
        <v>102</v>
      </c>
      <c r="J14" s="20">
        <v>3.45017122832281</v>
      </c>
      <c r="K14" s="16" t="s">
        <v>22</v>
      </c>
      <c r="L14" s="17">
        <v>13</v>
      </c>
      <c r="M14" s="18" t="s">
        <v>32</v>
      </c>
      <c r="N14" s="19" t="s">
        <v>135</v>
      </c>
      <c r="O14" s="20">
        <v>9.8471130078349</v>
      </c>
      <c r="P14" s="22" t="s">
        <v>2</v>
      </c>
    </row>
    <row r="15" spans="1:16" ht="34.5" customHeight="1">
      <c r="A15" s="7" t="s">
        <v>107</v>
      </c>
      <c r="B15" s="8">
        <v>1.87</v>
      </c>
      <c r="C15" s="9">
        <v>18</v>
      </c>
      <c r="D15" s="10">
        <v>12.67</v>
      </c>
      <c r="E15" s="11" t="s">
        <v>125</v>
      </c>
      <c r="F15" s="8">
        <v>3.38</v>
      </c>
      <c r="G15" s="9">
        <v>11</v>
      </c>
      <c r="H15" s="10">
        <v>18.04</v>
      </c>
      <c r="I15" s="11" t="s">
        <v>125</v>
      </c>
      <c r="J15" s="12">
        <v>80.9458040574333</v>
      </c>
      <c r="K15" s="8">
        <v>3.44</v>
      </c>
      <c r="L15" s="9">
        <v>12</v>
      </c>
      <c r="M15" s="10">
        <v>10.23</v>
      </c>
      <c r="N15" s="11" t="s">
        <v>125</v>
      </c>
      <c r="O15" s="12">
        <v>1.75823312945007</v>
      </c>
      <c r="P15" s="14" t="s">
        <v>2</v>
      </c>
    </row>
    <row r="16" spans="1:16" ht="34.5" customHeight="1">
      <c r="A16" s="15" t="s">
        <v>108</v>
      </c>
      <c r="B16" s="16">
        <v>4.79</v>
      </c>
      <c r="C16" s="17">
        <v>21</v>
      </c>
      <c r="D16" s="18">
        <v>30.19</v>
      </c>
      <c r="E16" s="19" t="s">
        <v>76</v>
      </c>
      <c r="F16" s="16">
        <v>7.73</v>
      </c>
      <c r="G16" s="17">
        <v>17</v>
      </c>
      <c r="H16" s="18">
        <v>28.6</v>
      </c>
      <c r="I16" s="19" t="s">
        <v>125</v>
      </c>
      <c r="J16" s="20">
        <v>61.4771025110551</v>
      </c>
      <c r="K16" s="16">
        <v>7.87</v>
      </c>
      <c r="L16" s="17">
        <v>18</v>
      </c>
      <c r="M16" s="18">
        <v>47.26</v>
      </c>
      <c r="N16" s="19" t="s">
        <v>76</v>
      </c>
      <c r="O16" s="20">
        <v>1.75823312945005</v>
      </c>
      <c r="P16" s="22" t="s">
        <v>2</v>
      </c>
    </row>
    <row r="17" spans="1:16" ht="34.5" customHeight="1">
      <c r="A17" s="7" t="s">
        <v>88</v>
      </c>
      <c r="B17" s="8">
        <v>1.43</v>
      </c>
      <c r="C17" s="9">
        <v>13</v>
      </c>
      <c r="D17" s="10">
        <v>7.39</v>
      </c>
      <c r="E17" s="11" t="s">
        <v>75</v>
      </c>
      <c r="F17" s="8">
        <v>1.09</v>
      </c>
      <c r="G17" s="9">
        <v>9</v>
      </c>
      <c r="H17" s="10">
        <v>6.85</v>
      </c>
      <c r="I17" s="11" t="s">
        <v>118</v>
      </c>
      <c r="J17" s="13">
        <v>-23.9196603271278</v>
      </c>
      <c r="K17" s="8">
        <v>1.35</v>
      </c>
      <c r="L17" s="9">
        <v>12</v>
      </c>
      <c r="M17" s="10">
        <v>7.68</v>
      </c>
      <c r="N17" s="11" t="s">
        <v>118</v>
      </c>
      <c r="O17" s="12">
        <v>24.0637369515391</v>
      </c>
      <c r="P17" s="14" t="s">
        <v>2</v>
      </c>
    </row>
    <row r="18" spans="1:16" ht="34.5" customHeight="1">
      <c r="A18" s="15" t="s">
        <v>91</v>
      </c>
      <c r="B18" s="16">
        <v>12.26</v>
      </c>
      <c r="C18" s="17">
        <v>10</v>
      </c>
      <c r="D18" s="18">
        <v>67.09</v>
      </c>
      <c r="E18" s="19" t="s">
        <v>136</v>
      </c>
      <c r="F18" s="16">
        <v>25.74</v>
      </c>
      <c r="G18" s="17">
        <v>10</v>
      </c>
      <c r="H18" s="18">
        <v>79.49</v>
      </c>
      <c r="I18" s="19" t="s">
        <v>125</v>
      </c>
      <c r="J18" s="20">
        <v>110.04395300779</v>
      </c>
      <c r="K18" s="16">
        <v>31.95</v>
      </c>
      <c r="L18" s="17">
        <v>11</v>
      </c>
      <c r="M18" s="18">
        <v>99.1</v>
      </c>
      <c r="N18" s="19" t="s">
        <v>125</v>
      </c>
      <c r="O18" s="20">
        <v>24.1222069464861</v>
      </c>
      <c r="P18" s="22" t="s">
        <v>2</v>
      </c>
    </row>
    <row r="19" spans="1:16" ht="34.5" customHeight="1">
      <c r="A19" s="7" t="s">
        <v>73</v>
      </c>
      <c r="B19" s="8" t="s">
        <v>57</v>
      </c>
      <c r="C19" s="9">
        <v>9</v>
      </c>
      <c r="D19" s="10" t="s">
        <v>15</v>
      </c>
      <c r="E19" s="11" t="s">
        <v>109</v>
      </c>
      <c r="F19" s="8" t="s">
        <v>61</v>
      </c>
      <c r="G19" s="9">
        <v>6</v>
      </c>
      <c r="H19" s="10" t="s">
        <v>28</v>
      </c>
      <c r="I19" s="11" t="s">
        <v>125</v>
      </c>
      <c r="J19" s="12">
        <v>29.7421569459588</v>
      </c>
      <c r="K19" s="8"/>
      <c r="L19" s="9"/>
      <c r="M19" s="10"/>
      <c r="N19" s="11"/>
      <c r="O19" s="12"/>
      <c r="P19" s="14"/>
    </row>
    <row r="20" spans="1:16" ht="34.5" customHeight="1">
      <c r="A20" s="15" t="s">
        <v>72</v>
      </c>
      <c r="B20" s="16">
        <v>7.79</v>
      </c>
      <c r="C20" s="17">
        <v>15</v>
      </c>
      <c r="D20" s="18" t="s">
        <v>36</v>
      </c>
      <c r="E20" s="19" t="s">
        <v>80</v>
      </c>
      <c r="F20" s="16">
        <v>9.82</v>
      </c>
      <c r="G20" s="17">
        <v>18</v>
      </c>
      <c r="H20" s="18">
        <v>224.98</v>
      </c>
      <c r="I20" s="19" t="s">
        <v>80</v>
      </c>
      <c r="J20" s="20">
        <v>26.1116816431322</v>
      </c>
      <c r="K20" s="16"/>
      <c r="L20" s="17"/>
      <c r="M20" s="18"/>
      <c r="N20" s="19"/>
      <c r="O20" s="20"/>
      <c r="P20" s="22"/>
    </row>
    <row r="21" spans="1:16" ht="34.5" customHeight="1">
      <c r="A21" s="7" t="s">
        <v>79</v>
      </c>
      <c r="B21" s="8">
        <v>264.75</v>
      </c>
      <c r="C21" s="9">
        <v>13</v>
      </c>
      <c r="D21" s="10">
        <v>793.82</v>
      </c>
      <c r="E21" s="11" t="s">
        <v>125</v>
      </c>
      <c r="F21" s="8">
        <v>329.77</v>
      </c>
      <c r="G21" s="9">
        <v>9</v>
      </c>
      <c r="H21" s="10">
        <v>523.84</v>
      </c>
      <c r="I21" s="11" t="s">
        <v>92</v>
      </c>
      <c r="J21" s="12">
        <v>24.5590599747536</v>
      </c>
      <c r="K21" s="8">
        <v>281.59</v>
      </c>
      <c r="L21" s="9">
        <v>16</v>
      </c>
      <c r="M21" s="10">
        <v>596.76</v>
      </c>
      <c r="N21" s="11" t="s">
        <v>80</v>
      </c>
      <c r="O21" s="13">
        <v>-14.6114021822729</v>
      </c>
      <c r="P21" s="14" t="s">
        <v>3</v>
      </c>
    </row>
    <row r="22" spans="1:16" ht="34.5" customHeight="1">
      <c r="A22" s="15" t="s">
        <v>78</v>
      </c>
      <c r="B22" s="16">
        <v>434.71</v>
      </c>
      <c r="C22" s="17">
        <v>19</v>
      </c>
      <c r="D22" s="18">
        <v>876.91</v>
      </c>
      <c r="E22" s="19" t="s">
        <v>125</v>
      </c>
      <c r="F22" s="16">
        <v>536.76</v>
      </c>
      <c r="G22" s="17">
        <v>14</v>
      </c>
      <c r="H22" s="18">
        <v>794.46</v>
      </c>
      <c r="I22" s="19" t="s">
        <v>92</v>
      </c>
      <c r="J22" s="20">
        <v>23.4749483121437</v>
      </c>
      <c r="K22" s="16">
        <v>525.84</v>
      </c>
      <c r="L22" s="17">
        <v>21</v>
      </c>
      <c r="M22" s="18">
        <v>789.53</v>
      </c>
      <c r="N22" s="19" t="s">
        <v>92</v>
      </c>
      <c r="O22" s="21">
        <v>-2.03447912304602</v>
      </c>
      <c r="P22" s="22" t="s">
        <v>3</v>
      </c>
    </row>
    <row r="23" spans="1:16" ht="34.5" customHeight="1">
      <c r="A23" s="7" t="s">
        <v>77</v>
      </c>
      <c r="B23" s="8" t="s">
        <v>24</v>
      </c>
      <c r="C23" s="9">
        <v>7</v>
      </c>
      <c r="D23" s="10" t="s">
        <v>33</v>
      </c>
      <c r="E23" s="11" t="s">
        <v>122</v>
      </c>
      <c r="F23" s="8" t="s">
        <v>25</v>
      </c>
      <c r="G23" s="9">
        <v>3</v>
      </c>
      <c r="H23" s="10" t="s">
        <v>26</v>
      </c>
      <c r="I23" s="11" t="s">
        <v>132</v>
      </c>
      <c r="J23" s="12">
        <v>2.16859514123691</v>
      </c>
      <c r="K23" s="8">
        <v>679</v>
      </c>
      <c r="L23" s="9">
        <v>25</v>
      </c>
      <c r="M23" s="10" t="s">
        <v>23</v>
      </c>
      <c r="N23" s="11" t="s">
        <v>118</v>
      </c>
      <c r="O23" s="13">
        <v>-59.8642610586055</v>
      </c>
      <c r="P23" s="14" t="s">
        <v>3</v>
      </c>
    </row>
    <row r="24" spans="1:16" ht="34.5" customHeight="1">
      <c r="A24" s="15" t="s">
        <v>101</v>
      </c>
      <c r="B24" s="16">
        <v>0.39</v>
      </c>
      <c r="C24" s="17">
        <v>6</v>
      </c>
      <c r="D24" s="18">
        <v>0.64</v>
      </c>
      <c r="E24" s="19" t="s">
        <v>136</v>
      </c>
      <c r="F24" s="16">
        <v>0.44</v>
      </c>
      <c r="G24" s="17">
        <v>5</v>
      </c>
      <c r="H24" s="18">
        <v>0.72</v>
      </c>
      <c r="I24" s="19" t="s">
        <v>136</v>
      </c>
      <c r="J24" s="20">
        <v>12.0566329489628</v>
      </c>
      <c r="K24" s="16">
        <v>0.44</v>
      </c>
      <c r="L24" s="17">
        <v>5</v>
      </c>
      <c r="M24" s="18">
        <v>0.72</v>
      </c>
      <c r="N24" s="19" t="s">
        <v>136</v>
      </c>
      <c r="O24" s="20">
        <v>0</v>
      </c>
      <c r="P24" s="22" t="s">
        <v>66</v>
      </c>
    </row>
    <row r="25" spans="1:16" ht="34.5" customHeight="1">
      <c r="A25" s="7" t="s">
        <v>120</v>
      </c>
      <c r="B25" s="8">
        <v>97.1</v>
      </c>
      <c r="C25" s="9">
        <v>13</v>
      </c>
      <c r="D25" s="10">
        <v>100</v>
      </c>
      <c r="E25" s="11" t="s">
        <v>74</v>
      </c>
      <c r="F25" s="8">
        <v>97.1</v>
      </c>
      <c r="G25" s="9">
        <v>15</v>
      </c>
      <c r="H25" s="10">
        <v>100</v>
      </c>
      <c r="I25" s="11" t="s">
        <v>71</v>
      </c>
      <c r="J25" s="12">
        <v>0.0506694129763119</v>
      </c>
      <c r="K25" s="8"/>
      <c r="L25" s="9"/>
      <c r="M25" s="10"/>
      <c r="N25" s="11"/>
      <c r="O25" s="12"/>
      <c r="P25" s="14"/>
    </row>
    <row r="26" spans="1:16" ht="34.5" customHeight="1">
      <c r="A26" s="15" t="s">
        <v>119</v>
      </c>
      <c r="B26" s="16">
        <v>0.4</v>
      </c>
      <c r="C26" s="17">
        <v>3</v>
      </c>
      <c r="D26" s="18">
        <v>0</v>
      </c>
      <c r="E26" s="19" t="s">
        <v>114</v>
      </c>
      <c r="F26" s="16">
        <v>1.9</v>
      </c>
      <c r="G26" s="17">
        <v>5</v>
      </c>
      <c r="H26" s="18">
        <v>0</v>
      </c>
      <c r="I26" s="19" t="s">
        <v>76</v>
      </c>
      <c r="J26" s="20">
        <v>382.5</v>
      </c>
      <c r="K26" s="16"/>
      <c r="L26" s="17"/>
      <c r="M26" s="18"/>
      <c r="N26" s="19"/>
      <c r="O26" s="20"/>
      <c r="P26" s="22"/>
    </row>
    <row r="27" spans="1:16" ht="34.5" customHeight="1" hidden="1">
      <c r="A27" s="7" t="s">
        <v>85</v>
      </c>
      <c r="B27" s="8">
        <v>41</v>
      </c>
      <c r="C27" s="9">
        <v>12</v>
      </c>
      <c r="D27" s="10">
        <v>0</v>
      </c>
      <c r="E27" s="11" t="s">
        <v>127</v>
      </c>
      <c r="F27" s="8">
        <v>61.6</v>
      </c>
      <c r="G27" s="9">
        <v>23</v>
      </c>
      <c r="H27" s="10">
        <v>1</v>
      </c>
      <c r="I27" s="11" t="s">
        <v>114</v>
      </c>
      <c r="J27" s="12">
        <v>50.077485380117</v>
      </c>
      <c r="K27" s="8"/>
      <c r="L27" s="9"/>
      <c r="M27" s="10"/>
      <c r="N27" s="11"/>
      <c r="O27" s="12"/>
      <c r="P27" s="14"/>
    </row>
    <row r="28" spans="1:16" ht="34.5" customHeight="1">
      <c r="A28" s="15" t="s">
        <v>126</v>
      </c>
      <c r="B28" s="16" t="s">
        <v>7</v>
      </c>
      <c r="C28" s="17">
        <v>7</v>
      </c>
      <c r="D28" s="18" t="s">
        <v>54</v>
      </c>
      <c r="E28" s="19" t="s">
        <v>80</v>
      </c>
      <c r="F28" s="16" t="s">
        <v>13</v>
      </c>
      <c r="G28" s="17">
        <v>6</v>
      </c>
      <c r="H28" s="18" t="s">
        <v>41</v>
      </c>
      <c r="I28" s="19" t="s">
        <v>80</v>
      </c>
      <c r="J28" s="20">
        <v>23.7241889504867</v>
      </c>
      <c r="K28" s="16" t="s">
        <v>9</v>
      </c>
      <c r="L28" s="17">
        <v>7</v>
      </c>
      <c r="M28" s="18" t="s">
        <v>51</v>
      </c>
      <c r="N28" s="19" t="s">
        <v>80</v>
      </c>
      <c r="O28" s="21">
        <v>-14.6114021822729</v>
      </c>
      <c r="P28" s="22" t="s">
        <v>3</v>
      </c>
    </row>
    <row r="29" spans="1:16" ht="34.5" customHeight="1">
      <c r="A29" s="7" t="s">
        <v>84</v>
      </c>
      <c r="B29" s="8" t="s">
        <v>34</v>
      </c>
      <c r="C29" s="9">
        <v>7</v>
      </c>
      <c r="D29" s="10" t="s">
        <v>19</v>
      </c>
      <c r="E29" s="11" t="s">
        <v>80</v>
      </c>
      <c r="F29" s="8" t="s">
        <v>47</v>
      </c>
      <c r="G29" s="9">
        <v>6</v>
      </c>
      <c r="H29" s="10" t="s">
        <v>11</v>
      </c>
      <c r="I29" s="11" t="s">
        <v>80</v>
      </c>
      <c r="J29" s="12">
        <v>40.8074246679207</v>
      </c>
      <c r="K29" s="8" t="s">
        <v>39</v>
      </c>
      <c r="L29" s="9">
        <v>7</v>
      </c>
      <c r="M29" s="10" t="s">
        <v>17</v>
      </c>
      <c r="N29" s="11" t="s">
        <v>80</v>
      </c>
      <c r="O29" s="13">
        <v>-21.3754968629465</v>
      </c>
      <c r="P29" s="14" t="s">
        <v>3</v>
      </c>
    </row>
    <row r="30" spans="1:16" ht="34.5" customHeight="1">
      <c r="A30" s="15" t="s">
        <v>83</v>
      </c>
      <c r="B30" s="16" t="s">
        <v>12</v>
      </c>
      <c r="C30" s="17">
        <v>20</v>
      </c>
      <c r="D30" s="18" t="s">
        <v>55</v>
      </c>
      <c r="E30" s="19" t="s">
        <v>80</v>
      </c>
      <c r="F30" s="16" t="s">
        <v>18</v>
      </c>
      <c r="G30" s="17">
        <v>21</v>
      </c>
      <c r="H30" s="18" t="s">
        <v>48</v>
      </c>
      <c r="I30" s="19" t="s">
        <v>80</v>
      </c>
      <c r="J30" s="20">
        <v>21.9152125979262</v>
      </c>
      <c r="K30" s="16" t="s">
        <v>40</v>
      </c>
      <c r="L30" s="17">
        <v>8</v>
      </c>
      <c r="M30" s="18" t="s">
        <v>56</v>
      </c>
      <c r="N30" s="19" t="s">
        <v>80</v>
      </c>
      <c r="O30" s="20">
        <v>112.749534629</v>
      </c>
      <c r="P30" s="22" t="s">
        <v>2</v>
      </c>
    </row>
    <row r="31" spans="1:16" ht="34.5" customHeight="1">
      <c r="A31" s="7" t="s">
        <v>96</v>
      </c>
      <c r="B31" s="8" t="s">
        <v>30</v>
      </c>
      <c r="C31" s="9">
        <v>4</v>
      </c>
      <c r="D31" s="10" t="s">
        <v>37</v>
      </c>
      <c r="E31" s="11" t="s">
        <v>125</v>
      </c>
      <c r="F31" s="8" t="s">
        <v>29</v>
      </c>
      <c r="G31" s="9">
        <v>4</v>
      </c>
      <c r="H31" s="10" t="s">
        <v>38</v>
      </c>
      <c r="I31" s="11" t="s">
        <v>125</v>
      </c>
      <c r="J31" s="13">
        <v>-3.58819728623735</v>
      </c>
      <c r="K31" s="8"/>
      <c r="L31" s="9"/>
      <c r="M31" s="10"/>
      <c r="N31" s="11"/>
      <c r="O31" s="12"/>
      <c r="P31" s="14"/>
    </row>
    <row r="32" spans="1:16" ht="34.5" customHeight="1">
      <c r="A32" s="15" t="s">
        <v>97</v>
      </c>
      <c r="B32" s="16" t="s">
        <v>50</v>
      </c>
      <c r="C32" s="17">
        <v>6</v>
      </c>
      <c r="D32" s="18" t="s">
        <v>5</v>
      </c>
      <c r="E32" s="19" t="s">
        <v>89</v>
      </c>
      <c r="F32" s="16" t="s">
        <v>49</v>
      </c>
      <c r="G32" s="17">
        <v>9</v>
      </c>
      <c r="H32" s="18" t="s">
        <v>59</v>
      </c>
      <c r="I32" s="19" t="s">
        <v>74</v>
      </c>
      <c r="J32" s="21">
        <v>-2.93762587279074</v>
      </c>
      <c r="K32" s="16"/>
      <c r="L32" s="17"/>
      <c r="M32" s="18"/>
      <c r="N32" s="19"/>
      <c r="O32" s="20"/>
      <c r="P32" s="22"/>
    </row>
    <row r="33" spans="1:16" ht="34.5" customHeight="1">
      <c r="A33" s="7" t="s">
        <v>99</v>
      </c>
      <c r="B33" s="8" t="s">
        <v>60</v>
      </c>
      <c r="C33" s="9">
        <v>3</v>
      </c>
      <c r="D33" s="10" t="s">
        <v>4</v>
      </c>
      <c r="E33" s="11" t="s">
        <v>125</v>
      </c>
      <c r="F33" s="8" t="s">
        <v>58</v>
      </c>
      <c r="G33" s="9">
        <v>4</v>
      </c>
      <c r="H33" s="10" t="s">
        <v>6</v>
      </c>
      <c r="I33" s="11" t="s">
        <v>125</v>
      </c>
      <c r="J33" s="13">
        <v>-9.18152463849502</v>
      </c>
      <c r="K33" s="8"/>
      <c r="L33" s="9"/>
      <c r="M33" s="10"/>
      <c r="N33" s="11"/>
      <c r="O33" s="12"/>
      <c r="P33" s="14"/>
    </row>
    <row r="34" spans="1:16" ht="34.5" customHeight="1">
      <c r="A34" s="15" t="s">
        <v>98</v>
      </c>
      <c r="B34" s="16" t="s">
        <v>35</v>
      </c>
      <c r="C34" s="17">
        <v>8</v>
      </c>
      <c r="D34" s="18" t="s">
        <v>44</v>
      </c>
      <c r="E34" s="19" t="s">
        <v>74</v>
      </c>
      <c r="F34" s="16" t="s">
        <v>31</v>
      </c>
      <c r="G34" s="17">
        <v>12</v>
      </c>
      <c r="H34" s="18" t="s">
        <v>45</v>
      </c>
      <c r="I34" s="19" t="s">
        <v>74</v>
      </c>
      <c r="J34" s="21">
        <v>-5.80149649194272</v>
      </c>
      <c r="K34" s="16"/>
      <c r="L34" s="17"/>
      <c r="M34" s="18"/>
      <c r="N34" s="19"/>
      <c r="O34" s="20"/>
      <c r="P34" s="22"/>
    </row>
    <row r="35" spans="1:16" ht="34.5" customHeight="1">
      <c r="A35" s="7" t="s">
        <v>94</v>
      </c>
      <c r="B35" s="8" t="s">
        <v>53</v>
      </c>
      <c r="C35" s="9">
        <v>15</v>
      </c>
      <c r="D35" s="10" t="s">
        <v>62</v>
      </c>
      <c r="E35" s="11" t="s">
        <v>125</v>
      </c>
      <c r="F35" s="8" t="s">
        <v>52</v>
      </c>
      <c r="G35" s="9">
        <v>19</v>
      </c>
      <c r="H35" s="10" t="s">
        <v>63</v>
      </c>
      <c r="I35" s="11" t="s">
        <v>125</v>
      </c>
      <c r="J35" s="13">
        <v>-4.28347553543444</v>
      </c>
      <c r="K35" s="8"/>
      <c r="L35" s="9"/>
      <c r="M35" s="10"/>
      <c r="N35" s="11"/>
      <c r="O35" s="12"/>
      <c r="P35" s="14"/>
    </row>
    <row r="36" spans="1:16" ht="34.5" customHeight="1">
      <c r="A36" s="15" t="s">
        <v>95</v>
      </c>
      <c r="B36" s="16" t="s">
        <v>10</v>
      </c>
      <c r="C36" s="17">
        <v>26</v>
      </c>
      <c r="D36" s="18" t="s">
        <v>14</v>
      </c>
      <c r="E36" s="19" t="s">
        <v>125</v>
      </c>
      <c r="F36" s="16" t="s">
        <v>8</v>
      </c>
      <c r="G36" s="17">
        <v>25</v>
      </c>
      <c r="H36" s="18" t="s">
        <v>16</v>
      </c>
      <c r="I36" s="19" t="s">
        <v>125</v>
      </c>
      <c r="J36" s="21">
        <v>-3.63759574833011</v>
      </c>
      <c r="K36" s="16"/>
      <c r="L36" s="17"/>
      <c r="M36" s="18"/>
      <c r="N36" s="19"/>
      <c r="O36" s="20"/>
      <c r="P36" s="22"/>
    </row>
    <row r="37" spans="1:16" ht="34.5" customHeight="1">
      <c r="A37" s="7" t="s">
        <v>100</v>
      </c>
      <c r="B37" s="8">
        <v>657</v>
      </c>
      <c r="C37" s="9">
        <v>5</v>
      </c>
      <c r="D37" s="10">
        <v>992</v>
      </c>
      <c r="E37" s="11" t="s">
        <v>80</v>
      </c>
      <c r="F37" s="8">
        <v>602</v>
      </c>
      <c r="G37" s="9">
        <v>5</v>
      </c>
      <c r="H37" s="10">
        <v>961</v>
      </c>
      <c r="I37" s="11" t="s">
        <v>80</v>
      </c>
      <c r="J37" s="13">
        <v>-8.37138508371386</v>
      </c>
      <c r="K37" s="8">
        <v>602</v>
      </c>
      <c r="L37" s="9">
        <v>5</v>
      </c>
      <c r="M37" s="10">
        <v>961</v>
      </c>
      <c r="N37" s="11" t="s">
        <v>80</v>
      </c>
      <c r="O37" s="12">
        <v>0</v>
      </c>
      <c r="P37" s="14" t="s">
        <v>66</v>
      </c>
    </row>
    <row r="38" spans="1:16" ht="34.5" customHeight="1">
      <c r="A38" s="15" t="s">
        <v>124</v>
      </c>
      <c r="B38" s="16">
        <v>11.4</v>
      </c>
      <c r="C38" s="17">
        <v>6</v>
      </c>
      <c r="D38" s="18">
        <v>14</v>
      </c>
      <c r="E38" s="19" t="s">
        <v>92</v>
      </c>
      <c r="F38" s="16">
        <v>12.4</v>
      </c>
      <c r="G38" s="17">
        <v>6</v>
      </c>
      <c r="H38" s="18">
        <v>15.36</v>
      </c>
      <c r="I38" s="19" t="s">
        <v>92</v>
      </c>
      <c r="J38" s="20">
        <v>8.74298245614034</v>
      </c>
      <c r="K38" s="16"/>
      <c r="L38" s="17"/>
      <c r="M38" s="18"/>
      <c r="N38" s="19"/>
      <c r="O38" s="20"/>
      <c r="P38" s="22"/>
    </row>
    <row r="39" spans="1:16" ht="34.5" customHeight="1">
      <c r="A39" s="7" t="s">
        <v>123</v>
      </c>
      <c r="B39" s="8">
        <v>17.2</v>
      </c>
      <c r="C39" s="9">
        <v>12</v>
      </c>
      <c r="D39" s="10">
        <v>34.5</v>
      </c>
      <c r="E39" s="11" t="s">
        <v>93</v>
      </c>
      <c r="F39" s="26">
        <v>20.11286</v>
      </c>
      <c r="G39" s="9">
        <v>8</v>
      </c>
      <c r="H39" s="27">
        <v>35.63636</v>
      </c>
      <c r="I39" s="11" t="s">
        <v>93</v>
      </c>
      <c r="J39" s="12">
        <f>(F39-B39)/B39*100</f>
        <v>16.93523255813955</v>
      </c>
      <c r="K39" s="8"/>
      <c r="L39" s="9"/>
      <c r="M39" s="10"/>
      <c r="N39" s="11"/>
      <c r="O39" s="12"/>
      <c r="P39" s="14"/>
    </row>
    <row r="40" spans="1:16" ht="34.5" customHeight="1">
      <c r="A40" s="15" t="s">
        <v>121</v>
      </c>
      <c r="B40" s="16">
        <v>19.4</v>
      </c>
      <c r="C40" s="17">
        <v>12</v>
      </c>
      <c r="D40" s="18">
        <v>131.6</v>
      </c>
      <c r="E40" s="19" t="s">
        <v>80</v>
      </c>
      <c r="F40" s="16">
        <v>21.55</v>
      </c>
      <c r="G40" s="17">
        <v>11</v>
      </c>
      <c r="H40" s="18">
        <v>137.78</v>
      </c>
      <c r="I40" s="19" t="s">
        <v>80</v>
      </c>
      <c r="J40" s="20">
        <v>11.1051546391753</v>
      </c>
      <c r="K40" s="16"/>
      <c r="L40" s="17"/>
      <c r="M40" s="18"/>
      <c r="N40" s="19"/>
      <c r="O40" s="20"/>
      <c r="P40" s="22"/>
    </row>
    <row r="41" spans="1:16" ht="34.5" customHeight="1">
      <c r="A41" s="7" t="s">
        <v>117</v>
      </c>
      <c r="B41" s="8" t="s">
        <v>64</v>
      </c>
      <c r="C41" s="9">
        <v>11</v>
      </c>
      <c r="D41" s="10" t="s">
        <v>42</v>
      </c>
      <c r="E41" s="11" t="s">
        <v>75</v>
      </c>
      <c r="F41" s="8" t="s">
        <v>65</v>
      </c>
      <c r="G41" s="9">
        <v>12</v>
      </c>
      <c r="H41" s="10" t="s">
        <v>43</v>
      </c>
      <c r="I41" s="11" t="s">
        <v>75</v>
      </c>
      <c r="J41" s="12">
        <v>0.110355706421594</v>
      </c>
      <c r="K41" s="8"/>
      <c r="L41" s="9"/>
      <c r="M41" s="10"/>
      <c r="N41" s="11"/>
      <c r="O41" s="12"/>
      <c r="P41" s="14"/>
    </row>
    <row r="42" spans="1:16" ht="34.5" customHeight="1">
      <c r="A42" s="15" t="s">
        <v>116</v>
      </c>
      <c r="B42" s="16">
        <v>18</v>
      </c>
      <c r="C42" s="17">
        <v>25</v>
      </c>
      <c r="D42" s="18">
        <v>29.47</v>
      </c>
      <c r="E42" s="19" t="s">
        <v>125</v>
      </c>
      <c r="F42" s="16">
        <v>22.9</v>
      </c>
      <c r="G42" s="17">
        <v>15</v>
      </c>
      <c r="H42" s="18">
        <v>27.8</v>
      </c>
      <c r="I42" s="19" t="s">
        <v>133</v>
      </c>
      <c r="J42" s="20">
        <v>27.2222222222222</v>
      </c>
      <c r="K42" s="16"/>
      <c r="L42" s="17"/>
      <c r="M42" s="18"/>
      <c r="N42" s="19"/>
      <c r="O42" s="20"/>
      <c r="P42" s="22"/>
    </row>
    <row r="43" spans="1:16" ht="34.5" customHeight="1">
      <c r="A43" s="7" t="s">
        <v>112</v>
      </c>
      <c r="B43" s="8">
        <v>1.5</v>
      </c>
      <c r="C43" s="9">
        <v>9</v>
      </c>
      <c r="D43" s="10">
        <v>1.2</v>
      </c>
      <c r="E43" s="11" t="s">
        <v>122</v>
      </c>
      <c r="F43" s="26">
        <f>F39/F38</f>
        <v>1.6220048387096775</v>
      </c>
      <c r="G43" s="9">
        <v>12</v>
      </c>
      <c r="H43" s="27">
        <v>1.2642</v>
      </c>
      <c r="I43" s="11" t="s">
        <v>122</v>
      </c>
      <c r="J43" s="12">
        <f>(F43-B43)/B43*100</f>
        <v>8.1336559139785</v>
      </c>
      <c r="K43" s="8"/>
      <c r="L43" s="9"/>
      <c r="M43" s="10"/>
      <c r="N43" s="11"/>
      <c r="O43" s="12"/>
      <c r="P43" s="14"/>
    </row>
    <row r="44" spans="1:16" ht="34.5" customHeight="1">
      <c r="A44" s="23"/>
      <c r="B44" s="24"/>
      <c r="C44" s="24"/>
      <c r="D44" s="24"/>
      <c r="E44" s="24"/>
      <c r="F44" s="24"/>
      <c r="G44" s="24"/>
      <c r="H44" s="24"/>
      <c r="I44" s="24"/>
      <c r="J44" s="25"/>
      <c r="K44" s="24"/>
      <c r="L44" s="24"/>
      <c r="M44" s="24"/>
      <c r="N44" s="24"/>
      <c r="O44" s="25"/>
      <c r="P44" s="24"/>
    </row>
  </sheetData>
  <sheetProtection/>
  <mergeCells count="16">
    <mergeCell ref="A3:B3"/>
    <mergeCell ref="A4:B4"/>
    <mergeCell ref="A5:B5"/>
    <mergeCell ref="F3:H3"/>
    <mergeCell ref="F4:H4"/>
    <mergeCell ref="F5:H5"/>
    <mergeCell ref="A9:A10"/>
    <mergeCell ref="J9:J10"/>
    <mergeCell ref="O9:O10"/>
    <mergeCell ref="P9:P10"/>
    <mergeCell ref="N3:P3"/>
    <mergeCell ref="N4:P4"/>
    <mergeCell ref="N5:P5"/>
    <mergeCell ref="B9:E9"/>
    <mergeCell ref="F9:I9"/>
    <mergeCell ref="K9:N9"/>
  </mergeCells>
  <printOptions/>
  <pageMargins left="0" right="0" top="0" bottom="0" header="0.3" footer="0.3"/>
  <pageSetup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2010-09-27T14:00:25Z</dcterms:created>
  <dcterms:modified xsi:type="dcterms:W3CDTF">2010-09-28T10:26:50Z</dcterms:modified>
  <cp:category/>
  <cp:version/>
  <cp:contentType/>
  <cp:contentStatus/>
</cp:coreProperties>
</file>