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0" windowWidth="24240" windowHeight="11025"/>
  </bookViews>
  <sheets>
    <sheet name="Лист1" sheetId="2" r:id="rId1"/>
  </sheets>
  <definedNames>
    <definedName name="_xlnm._FilterDatabase" localSheetId="0" hidden="1">Лист1!$A$5:$F$125</definedName>
    <definedName name="_xlnm.Print_Titles" localSheetId="0">Лист1!$4:$5</definedName>
    <definedName name="_xlnm.Print_Area" localSheetId="0">Лист1!$A$2:$H$125</definedName>
  </definedNames>
  <calcPr calcId="125725"/>
</workbook>
</file>

<file path=xl/calcChain.xml><?xml version="1.0" encoding="utf-8"?>
<calcChain xmlns="http://schemas.openxmlformats.org/spreadsheetml/2006/main">
  <c r="H7" i="2"/>
  <c r="G7"/>
  <c r="H124"/>
  <c r="H123"/>
  <c r="H122"/>
  <c r="H120"/>
  <c r="H119"/>
  <c r="H117"/>
  <c r="H115"/>
  <c r="H113"/>
  <c r="H111"/>
  <c r="H109"/>
  <c r="H108"/>
  <c r="H107"/>
  <c r="H105"/>
  <c r="H104"/>
  <c r="H103"/>
  <c r="H102"/>
  <c r="H101"/>
  <c r="H100"/>
  <c r="H99"/>
  <c r="H98"/>
  <c r="H97"/>
  <c r="H95"/>
  <c r="H92"/>
  <c r="H91"/>
  <c r="H89"/>
  <c r="H88"/>
  <c r="H87"/>
  <c r="H85"/>
  <c r="H83"/>
  <c r="H81"/>
  <c r="H79"/>
  <c r="H77"/>
  <c r="H76"/>
  <c r="H75"/>
  <c r="H73"/>
  <c r="H72"/>
  <c r="H71"/>
  <c r="H69"/>
  <c r="H68"/>
  <c r="H67"/>
  <c r="H66"/>
  <c r="H65"/>
  <c r="H64"/>
  <c r="H63"/>
  <c r="H61"/>
  <c r="H59"/>
  <c r="H57"/>
  <c r="H55"/>
  <c r="H53"/>
  <c r="H52"/>
  <c r="H51"/>
  <c r="H49"/>
  <c r="H45"/>
  <c r="H43"/>
  <c r="H41"/>
  <c r="H40"/>
  <c r="H39"/>
  <c r="H37"/>
  <c r="H36"/>
  <c r="H35"/>
  <c r="H33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9"/>
  <c r="H8"/>
  <c r="G123"/>
  <c r="G122"/>
  <c r="G120"/>
  <c r="G119"/>
  <c r="G117"/>
  <c r="G115"/>
  <c r="G113"/>
  <c r="G111"/>
  <c r="G87"/>
  <c r="G108"/>
  <c r="G107"/>
  <c r="G95"/>
  <c r="G93"/>
  <c r="G91"/>
  <c r="G89"/>
  <c r="G85"/>
  <c r="G81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</calcChain>
</file>

<file path=xl/sharedStrings.xml><?xml version="1.0" encoding="utf-8"?>
<sst xmlns="http://schemas.openxmlformats.org/spreadsheetml/2006/main" count="184" uniqueCount="72">
  <si>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</si>
  <si>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</si>
  <si>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</si>
  <si>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</si>
  <si>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</si>
  <si>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ВСЕГО</t>
  </si>
  <si>
    <t>Тип средств</t>
  </si>
  <si>
    <t>тыс. рублей</t>
  </si>
  <si>
    <t>ИТОГО по ГП</t>
  </si>
  <si>
    <t>ИТОГО по ВЦП</t>
  </si>
  <si>
    <t>№ п/п</t>
  </si>
  <si>
    <t>Исполнение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</si>
  <si>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2025 года</t>
  </si>
  <si>
    <t>Государственная программа Самарской области «Развитие промышленности Самарской области и повышение ее конкурентоспособности до 2020 года»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</si>
  <si>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</si>
  <si>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Государственная программа Самарской области «Развитие предпринимательства, торговли и туризма в Самарской области» на 2014 – 2030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</si>
  <si>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</si>
  <si>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</si>
  <si>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«Развитие инфраструктуры градостроительной деятельности на территории Самарской области» на 2016-2019 годы</t>
  </si>
  <si>
    <t>Государственная программа Самарской области «Развитие кластера промышленности строительных материалов и индустриального домостроения на территории Самарской области» до 2020 года</t>
  </si>
  <si>
    <t>Государственная программа Самарской области «Государственная поддержка собственников жилья» на 2014 – 2021 годы</t>
  </si>
  <si>
    <t>Государственная программа Самарской области «Энергосбережение и повышение энергетической эффективности» на 2014 – 2021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</si>
  <si>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2021 годы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</si>
  <si>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2021 годы»</t>
  </si>
  <si>
    <t>Государственная программа Самарской области «Формирование комфортной городской среды на 2018 – 2024 годы»</t>
  </si>
  <si>
    <t>Государственная программа Самарской области «Развитие здравоохранения в Самарской области» на 2014 – 2021 годы</t>
  </si>
  <si>
    <t>Государственная программа Самарской области «Развитие культуры в Самарской области на период до 2021 года»</t>
  </si>
  <si>
    <t>Государственная программа Самарской области «Развитие физической культуры и спорта в Самарской области на 2014 – 2021 годы»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</si>
  <si>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</si>
  <si>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«Развитие жилищного строительства в Самарской области» до 2021 года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</si>
  <si>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2021 годы</t>
  </si>
  <si>
    <t>Государственная программа Самарской области «Устойчивое развитие сельских территорий Самарской области на 2014 – 2017 годы и на период до 2021 года»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</si>
  <si>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</si>
  <si>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«Развитие водохозяйственного комплекса Самарской области 
в 2014 – 2030 годах»</t>
  </si>
  <si>
    <t>Государственная программа Самарской области «Охрана окружающей среды Самарской области на 2014 – 2030 годы»</t>
  </si>
  <si>
    <t>Государственная программа Самарской области «Развитие мировой юстиции в Самарской области на 2014 – 2021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</si>
  <si>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2021 годы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</si>
  <si>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</si>
  <si>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2021 годы</t>
  </si>
  <si>
    <t>Государственная программа Самарской области «Обеспечение правопорядка в Самарской области» на 2014 – 2021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</si>
  <si>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2021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</si>
  <si>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2021 годы</t>
  </si>
  <si>
    <t>Государственная программа Самарской области «Противодействие коррупции в Самарской области на 2014 – 2021 годы»</t>
  </si>
  <si>
    <t>Государственная программа Самарской области «Развитие муниципальной службы в Самарской области на 2016 – 2021 годы»</t>
  </si>
  <si>
    <t>Государственная программа Самарской области «Реализация государственной национальной политики в Самарской области (2014 – 2021 годы)»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</si>
  <si>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2019 годы</t>
  </si>
  <si>
    <t>Государственная программа Самарской области «Развитие социальной защиты населения в Самарской области» на 2014 – 2021 годы</t>
  </si>
  <si>
    <t>Государственная программа Самарской области «Повышение эффективности управления имуществом Самарской области на 2014 – 2021 годы»</t>
  </si>
  <si>
    <t>Государственная программа Самарской области «Формирование земельных участков для предоставления гражданам, имеющим трёх и более детей, в Самарской области» на 2015 – 2019 годы</t>
  </si>
  <si>
    <t>В соответствии с первоначальной редакцией закона об областном бюджете (ЗСО от 06.12.2018 №95-ГД)</t>
  </si>
  <si>
    <t>Государственная программа Самарской области «Развитие коммунальной инфраструктуры в Самарской области» на 2014 – 2021 годы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</si>
  <si>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– 2021 годы»</t>
  </si>
  <si>
    <t>Государственная программа «Развитие архивного дела в Самарской области на 2019-2023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</si>
  <si>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2019 – 2021 годы»</t>
  </si>
  <si>
    <t>Ведомственная целевая программа «Обеспечение эпизоотического и ветеринарно-санитарного благополучия территории Самарской области» на 2019 – 2021 годы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</si>
  <si>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2019 – 2021 годах»</t>
  </si>
  <si>
    <t>Государственная программа Самарской области «Развитие рынка газомоторного топлива в Самарской области» на 2014 – 2020 годы</t>
  </si>
  <si>
    <t>Государственная программа «Переселение граждан из аварийного жилищного фонда, признанного таковым до                     1 января 2017 года» до 2025 года</t>
  </si>
  <si>
    <t>Государственная программа «Развитие малого и среднего предпринимательства в Самарской области» на 2019-2030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</si>
  <si>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2024 годы</t>
  </si>
  <si>
    <t>Государственная программа Самарской области «Содействие занятости населения Самарской области на 2019 – 2023 годы»</t>
  </si>
  <si>
    <t>Государственная программа Самарской области «Установление на местности границ муниципальных образований Самарской области» на 2014 – 2020 годы</t>
  </si>
  <si>
    <t xml:space="preserve">Государственная программа Самарской области «Ликвидация накопленного экологического ущерба и рекультивация бывших промышленных площадок на территории Самарской области» на 2014 – 2020 годы
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</si>
  <si>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2018-2022 годы</t>
  </si>
  <si>
    <t>В соответствии с  редакцией закона об областном бюджете (ЗСО от 09.12.2019 №124-ГД)</t>
  </si>
  <si>
    <t>Государственная программа Самарской области «Чистая вода» на 2019-2024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</si>
  <si>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2019-2024 годы</t>
  </si>
  <si>
    <t>Наименование программы                                                                        (в редакции, действующей по состоянию на 01.01.2019)</t>
  </si>
  <si>
    <t>* нормативные правовые акты в редакции, действующей по состоянию на 01.01.2020</t>
  </si>
  <si>
    <t>Сведения о фактически произведенных расходах областного бюджета на реализацию государственных программ Самарской области и ведомственных целевых программ Самарской области в сравнении с первоначально утверженным законом о бюджете и с учетом внесенных в закон изменений за 2019 год</t>
  </si>
  <si>
    <t>Исполнение к первоначальной редакции закона об областном бюджете, %</t>
  </si>
  <si>
    <t>Исполнение к редакции закона об областном бюджете, с учетом изменений, %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</si>
</sst>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000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9" fontId="1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Fill="1"/>
    <xf numFmtId="0" fontId="3" fillId="2" borderId="0" xfId="0" applyFont="1" applyFill="1"/>
    <xf numFmtId="0" fontId="3" fillId="3" borderId="0" xfId="0" applyFont="1" applyFill="1"/>
    <xf numFmtId="164" fontId="3" fillId="3" borderId="2" xfId="1" applyNumberFormat="1" applyFont="1" applyFill="1" applyBorder="1" applyAlignment="1" applyProtection="1">
      <alignment horizontal="left" vertical="center" wrapText="1"/>
      <protection hidden="1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0" xfId="0" applyFont="1" applyFill="1" applyAlignment="1">
      <alignment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13" fillId="0" borderId="0" xfId="0" applyNumberFormat="1" applyFont="1" applyFill="1" applyAlignment="1">
      <alignment horizontal="right" vertical="center"/>
    </xf>
    <xf numFmtId="0" fontId="4" fillId="3" borderId="0" xfId="0" applyFont="1" applyFill="1"/>
    <xf numFmtId="3" fontId="3" fillId="3" borderId="14" xfId="0" applyNumberFormat="1" applyFont="1" applyFill="1" applyBorder="1" applyAlignment="1">
      <alignment horizontal="center" vertical="center"/>
    </xf>
    <xf numFmtId="3" fontId="3" fillId="3" borderId="14" xfId="2" applyNumberFormat="1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/>
    <xf numFmtId="3" fontId="4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 applyProtection="1">
      <alignment horizontal="left" vertical="center" wrapText="1"/>
      <protection hidden="1"/>
    </xf>
    <xf numFmtId="1" fontId="3" fillId="3" borderId="2" xfId="8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wrapText="1" indent="6"/>
    </xf>
    <xf numFmtId="0" fontId="4" fillId="3" borderId="15" xfId="0" applyFont="1" applyFill="1" applyBorder="1" applyAlignment="1">
      <alignment horizontal="right" wrapText="1" indent="6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 indent="9"/>
    </xf>
    <xf numFmtId="0" fontId="4" fillId="3" borderId="15" xfId="0" applyFont="1" applyFill="1" applyBorder="1" applyAlignment="1">
      <alignment horizontal="right" vertical="center" wrapText="1" indent="9"/>
    </xf>
    <xf numFmtId="165" fontId="7" fillId="3" borderId="7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5" fontId="4" fillId="3" borderId="4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showZeros="0" tabSelected="1" view="pageBreakPreview" zoomScaleNormal="100" zoomScaleSheetLayoutView="100" workbookViewId="0">
      <selection activeCell="A2" sqref="A2:H2"/>
    </sheetView>
  </sheetViews>
  <sheetFormatPr defaultRowHeight="15.75"/>
  <cols>
    <col min="1" max="1" width="10.5703125" style="23" customWidth="1"/>
    <col min="2" max="2" width="59.7109375" style="1" customWidth="1"/>
    <col min="3" max="3" width="30.5703125" style="3" customWidth="1"/>
    <col min="4" max="5" width="22.140625" style="3" customWidth="1"/>
    <col min="6" max="6" width="21.5703125" style="21" customWidth="1"/>
    <col min="7" max="7" width="17.28515625" style="12" customWidth="1"/>
    <col min="8" max="8" width="16.28515625" style="12" customWidth="1"/>
    <col min="9" max="16384" width="9.140625" style="2"/>
  </cols>
  <sheetData>
    <row r="1" spans="1:8">
      <c r="F1" s="27"/>
    </row>
    <row r="2" spans="1:8" ht="41.25" customHeight="1">
      <c r="A2" s="51" t="s">
        <v>69</v>
      </c>
      <c r="B2" s="51"/>
      <c r="C2" s="51"/>
      <c r="D2" s="51"/>
      <c r="E2" s="51"/>
      <c r="F2" s="51"/>
      <c r="G2" s="51"/>
      <c r="H2" s="51"/>
    </row>
    <row r="3" spans="1:8">
      <c r="F3" s="22"/>
      <c r="H3" s="22" t="s">
        <v>7</v>
      </c>
    </row>
    <row r="4" spans="1:8" s="6" customFormat="1" ht="103.5" customHeight="1">
      <c r="A4" s="24" t="s">
        <v>10</v>
      </c>
      <c r="B4" s="4" t="s">
        <v>67</v>
      </c>
      <c r="C4" s="4" t="s">
        <v>6</v>
      </c>
      <c r="D4" s="5" t="s">
        <v>49</v>
      </c>
      <c r="E4" s="5" t="s">
        <v>64</v>
      </c>
      <c r="F4" s="20" t="s">
        <v>11</v>
      </c>
      <c r="G4" s="5" t="s">
        <v>70</v>
      </c>
      <c r="H4" s="5" t="s">
        <v>71</v>
      </c>
    </row>
    <row r="5" spans="1:8" s="9" customFormat="1" ht="21" customHeight="1">
      <c r="A5" s="25">
        <v>1</v>
      </c>
      <c r="B5" s="7">
        <v>2</v>
      </c>
      <c r="C5" s="8">
        <v>3</v>
      </c>
      <c r="D5" s="8">
        <v>4</v>
      </c>
      <c r="E5" s="8">
        <v>5</v>
      </c>
      <c r="F5" s="17">
        <v>6</v>
      </c>
      <c r="G5" s="17">
        <v>7</v>
      </c>
      <c r="H5" s="17">
        <v>8</v>
      </c>
    </row>
    <row r="6" spans="1:8" s="6" customFormat="1" ht="18.75">
      <c r="A6" s="48" t="s">
        <v>4</v>
      </c>
      <c r="B6" s="49"/>
      <c r="C6" s="49"/>
      <c r="D6" s="49"/>
      <c r="E6" s="49"/>
      <c r="F6" s="50"/>
      <c r="G6" s="28"/>
      <c r="H6" s="28"/>
    </row>
    <row r="7" spans="1:8" s="11" customFormat="1" ht="25.5" customHeight="1">
      <c r="A7" s="41">
        <v>1</v>
      </c>
      <c r="B7" s="40" t="s">
        <v>25</v>
      </c>
      <c r="C7" s="13" t="s">
        <v>0</v>
      </c>
      <c r="D7" s="14">
        <v>22238983</v>
      </c>
      <c r="E7" s="14">
        <v>24173681</v>
      </c>
      <c r="F7" s="14">
        <v>23811381.549999997</v>
      </c>
      <c r="G7" s="36">
        <f>F7/D7*100</f>
        <v>107.07046068608442</v>
      </c>
      <c r="H7" s="36">
        <f>F7/E7*100</f>
        <v>98.501264867357179</v>
      </c>
    </row>
    <row r="8" spans="1:8" s="11" customFormat="1" ht="25.5" customHeight="1">
      <c r="A8" s="41"/>
      <c r="B8" s="40"/>
      <c r="C8" s="13" t="s">
        <v>1</v>
      </c>
      <c r="D8" s="14"/>
      <c r="E8" s="14">
        <v>3078969</v>
      </c>
      <c r="F8" s="14">
        <v>3072850.85</v>
      </c>
      <c r="G8" s="36"/>
      <c r="H8" s="36">
        <f t="shared" ref="H8:H71" si="0">F8/E8*100</f>
        <v>99.80129225075018</v>
      </c>
    </row>
    <row r="9" spans="1:8" s="11" customFormat="1" ht="33.75" customHeight="1">
      <c r="A9" s="41">
        <v>2</v>
      </c>
      <c r="B9" s="40" t="s">
        <v>59</v>
      </c>
      <c r="C9" s="13" t="s">
        <v>0</v>
      </c>
      <c r="D9" s="14">
        <v>33839546</v>
      </c>
      <c r="E9" s="14">
        <v>33278819</v>
      </c>
      <c r="F9" s="14">
        <v>33017971.73</v>
      </c>
      <c r="G9" s="36">
        <f t="shared" ref="G9:G71" si="1">F9/D9*100</f>
        <v>97.572147480938426</v>
      </c>
      <c r="H9" s="36">
        <f t="shared" si="0"/>
        <v>99.216176301208279</v>
      </c>
    </row>
    <row r="10" spans="1:8" s="11" customFormat="1" ht="30.75" customHeight="1">
      <c r="A10" s="41"/>
      <c r="B10" s="40"/>
      <c r="C10" s="13" t="s">
        <v>1</v>
      </c>
      <c r="D10" s="14"/>
      <c r="E10" s="14">
        <v>90191</v>
      </c>
      <c r="F10" s="14">
        <v>90191.2</v>
      </c>
      <c r="G10" s="36"/>
      <c r="H10" s="36">
        <f t="shared" si="0"/>
        <v>100.00022175161601</v>
      </c>
    </row>
    <row r="11" spans="1:8" s="11" customFormat="1" ht="24.75" customHeight="1">
      <c r="A11" s="41">
        <v>3</v>
      </c>
      <c r="B11" s="40" t="s">
        <v>26</v>
      </c>
      <c r="C11" s="13" t="s">
        <v>0</v>
      </c>
      <c r="D11" s="14">
        <v>2351059</v>
      </c>
      <c r="E11" s="14">
        <v>2747047</v>
      </c>
      <c r="F11" s="14">
        <v>2205914.2349999999</v>
      </c>
      <c r="G11" s="36">
        <f t="shared" si="1"/>
        <v>93.826409077781534</v>
      </c>
      <c r="H11" s="36">
        <f t="shared" si="0"/>
        <v>80.30129207836633</v>
      </c>
    </row>
    <row r="12" spans="1:8" s="11" customFormat="1" ht="21.75" customHeight="1">
      <c r="A12" s="41"/>
      <c r="B12" s="40"/>
      <c r="C12" s="13" t="s">
        <v>1</v>
      </c>
      <c r="D12" s="14"/>
      <c r="E12" s="14">
        <v>129550</v>
      </c>
      <c r="F12" s="14">
        <v>129477.645</v>
      </c>
      <c r="G12" s="36"/>
      <c r="H12" s="36">
        <f t="shared" si="0"/>
        <v>99.944148977228878</v>
      </c>
    </row>
    <row r="13" spans="1:8" s="11" customFormat="1" ht="26.25" customHeight="1">
      <c r="A13" s="41">
        <v>4</v>
      </c>
      <c r="B13" s="40" t="s">
        <v>27</v>
      </c>
      <c r="C13" s="13" t="s">
        <v>0</v>
      </c>
      <c r="D13" s="14">
        <v>4527991</v>
      </c>
      <c r="E13" s="14">
        <v>5906192.2999999998</v>
      </c>
      <c r="F13" s="14">
        <v>5717796.7299999995</v>
      </c>
      <c r="G13" s="36">
        <f t="shared" si="1"/>
        <v>126.27668054110531</v>
      </c>
      <c r="H13" s="36">
        <f t="shared" si="0"/>
        <v>96.810202573322911</v>
      </c>
    </row>
    <row r="14" spans="1:8" s="11" customFormat="1" ht="25.5" customHeight="1">
      <c r="A14" s="41"/>
      <c r="B14" s="40"/>
      <c r="C14" s="13" t="s">
        <v>1</v>
      </c>
      <c r="D14" s="14"/>
      <c r="E14" s="14">
        <v>753337.3</v>
      </c>
      <c r="F14" s="14">
        <v>652973.81999999995</v>
      </c>
      <c r="G14" s="36"/>
      <c r="H14" s="36">
        <f t="shared" si="0"/>
        <v>86.677484308821548</v>
      </c>
    </row>
    <row r="15" spans="1:8" s="11" customFormat="1" ht="27" customHeight="1">
      <c r="A15" s="41">
        <v>5</v>
      </c>
      <c r="B15" s="40" t="s">
        <v>28</v>
      </c>
      <c r="C15" s="13" t="s">
        <v>0</v>
      </c>
      <c r="D15" s="14">
        <v>92791</v>
      </c>
      <c r="E15" s="14">
        <v>93807.6</v>
      </c>
      <c r="F15" s="14">
        <v>91651.689999999988</v>
      </c>
      <c r="G15" s="36">
        <f t="shared" si="1"/>
        <v>98.772176180879597</v>
      </c>
      <c r="H15" s="36">
        <f t="shared" si="0"/>
        <v>97.701774696293242</v>
      </c>
    </row>
    <row r="16" spans="1:8" s="11" customFormat="1" ht="27" customHeight="1">
      <c r="A16" s="41"/>
      <c r="B16" s="40"/>
      <c r="C16" s="13" t="s">
        <v>1</v>
      </c>
      <c r="D16" s="14"/>
      <c r="E16" s="14">
        <v>48550.400000000001</v>
      </c>
      <c r="F16" s="14">
        <v>45641.42</v>
      </c>
      <c r="G16" s="36"/>
      <c r="H16" s="36">
        <f t="shared" si="0"/>
        <v>94.008329488531501</v>
      </c>
    </row>
    <row r="17" spans="1:8" s="11" customFormat="1" ht="22.5" customHeight="1">
      <c r="A17" s="41">
        <v>6</v>
      </c>
      <c r="B17" s="40" t="s">
        <v>29</v>
      </c>
      <c r="C17" s="13" t="s">
        <v>0</v>
      </c>
      <c r="D17" s="14">
        <v>2955603</v>
      </c>
      <c r="E17" s="14">
        <v>4192876</v>
      </c>
      <c r="F17" s="14">
        <v>3255479.87</v>
      </c>
      <c r="G17" s="36">
        <f t="shared" si="1"/>
        <v>110.14604701646331</v>
      </c>
      <c r="H17" s="36">
        <f t="shared" si="0"/>
        <v>77.643123001968107</v>
      </c>
    </row>
    <row r="18" spans="1:8" s="11" customFormat="1" ht="25.5" customHeight="1">
      <c r="A18" s="41"/>
      <c r="B18" s="40"/>
      <c r="C18" s="13" t="s">
        <v>1</v>
      </c>
      <c r="D18" s="14"/>
      <c r="E18" s="14">
        <v>1741784</v>
      </c>
      <c r="F18" s="14">
        <v>1688151.44</v>
      </c>
      <c r="G18" s="36"/>
      <c r="H18" s="36">
        <f t="shared" si="0"/>
        <v>96.920826003683587</v>
      </c>
    </row>
    <row r="19" spans="1:8" s="11" customFormat="1" ht="27" customHeight="1">
      <c r="A19" s="41">
        <v>7</v>
      </c>
      <c r="B19" s="40" t="s">
        <v>20</v>
      </c>
      <c r="C19" s="13" t="s">
        <v>0</v>
      </c>
      <c r="D19" s="14">
        <v>50000</v>
      </c>
      <c r="E19" s="14">
        <v>1393484.5</v>
      </c>
      <c r="F19" s="14">
        <v>1364568.82</v>
      </c>
      <c r="G19" s="36">
        <f t="shared" si="1"/>
        <v>2729.1376399999999</v>
      </c>
      <c r="H19" s="36">
        <f t="shared" si="0"/>
        <v>97.9249370911553</v>
      </c>
    </row>
    <row r="20" spans="1:8" s="11" customFormat="1" ht="24" customHeight="1">
      <c r="A20" s="41"/>
      <c r="B20" s="40"/>
      <c r="C20" s="13" t="s">
        <v>1</v>
      </c>
      <c r="D20" s="14"/>
      <c r="E20" s="14"/>
      <c r="F20" s="14"/>
      <c r="G20" s="36"/>
      <c r="H20" s="36"/>
    </row>
    <row r="21" spans="1:8" s="11" customFormat="1" ht="34.5" customHeight="1">
      <c r="A21" s="41">
        <v>8</v>
      </c>
      <c r="B21" s="40" t="s">
        <v>30</v>
      </c>
      <c r="C21" s="13" t="s">
        <v>0</v>
      </c>
      <c r="D21" s="14">
        <v>2628651</v>
      </c>
      <c r="E21" s="14">
        <v>3020678</v>
      </c>
      <c r="F21" s="14">
        <v>2832110.33</v>
      </c>
      <c r="G21" s="36">
        <f t="shared" si="1"/>
        <v>107.74006629255844</v>
      </c>
      <c r="H21" s="36">
        <f t="shared" si="0"/>
        <v>93.757438892857834</v>
      </c>
    </row>
    <row r="22" spans="1:8" s="11" customFormat="1" ht="34.5" customHeight="1">
      <c r="A22" s="41"/>
      <c r="B22" s="40"/>
      <c r="C22" s="13" t="s">
        <v>1</v>
      </c>
      <c r="D22" s="14"/>
      <c r="E22" s="14">
        <v>1092525</v>
      </c>
      <c r="F22" s="14">
        <v>1012915.53</v>
      </c>
      <c r="G22" s="36"/>
      <c r="H22" s="36">
        <f t="shared" si="0"/>
        <v>92.713258735498044</v>
      </c>
    </row>
    <row r="23" spans="1:8" s="11" customFormat="1" ht="25.5" customHeight="1">
      <c r="A23" s="41">
        <v>9</v>
      </c>
      <c r="B23" s="40" t="s">
        <v>31</v>
      </c>
      <c r="C23" s="13" t="s">
        <v>0</v>
      </c>
      <c r="D23" s="14">
        <v>505229</v>
      </c>
      <c r="E23" s="14">
        <v>631352</v>
      </c>
      <c r="F23" s="14">
        <v>547352.05000000005</v>
      </c>
      <c r="G23" s="36">
        <f t="shared" si="1"/>
        <v>108.33741728998139</v>
      </c>
      <c r="H23" s="36">
        <f t="shared" si="0"/>
        <v>86.695227068259868</v>
      </c>
    </row>
    <row r="24" spans="1:8" s="11" customFormat="1" ht="26.25" customHeight="1">
      <c r="A24" s="41"/>
      <c r="B24" s="40"/>
      <c r="C24" s="13" t="s">
        <v>1</v>
      </c>
      <c r="D24" s="14"/>
      <c r="E24" s="14">
        <v>363734</v>
      </c>
      <c r="F24" s="14">
        <v>378161.87</v>
      </c>
      <c r="G24" s="36"/>
      <c r="H24" s="36">
        <f t="shared" si="0"/>
        <v>103.96659921810993</v>
      </c>
    </row>
    <row r="25" spans="1:8" s="11" customFormat="1" ht="25.5" customHeight="1">
      <c r="A25" s="41">
        <v>10</v>
      </c>
      <c r="B25" s="40" t="s">
        <v>32</v>
      </c>
      <c r="C25" s="13" t="s">
        <v>0</v>
      </c>
      <c r="D25" s="14">
        <v>320662</v>
      </c>
      <c r="E25" s="14">
        <v>326390</v>
      </c>
      <c r="F25" s="14">
        <v>325163.11</v>
      </c>
      <c r="G25" s="36">
        <f t="shared" si="1"/>
        <v>101.40369298513698</v>
      </c>
      <c r="H25" s="36">
        <f t="shared" si="0"/>
        <v>99.62410306688318</v>
      </c>
    </row>
    <row r="26" spans="1:8" s="11" customFormat="1" ht="25.5" customHeight="1">
      <c r="A26" s="41"/>
      <c r="B26" s="40"/>
      <c r="C26" s="13" t="s">
        <v>1</v>
      </c>
      <c r="D26" s="14"/>
      <c r="E26" s="14">
        <v>258504</v>
      </c>
      <c r="F26" s="14">
        <v>255309</v>
      </c>
      <c r="G26" s="36"/>
      <c r="H26" s="36">
        <f t="shared" si="0"/>
        <v>98.764042335901962</v>
      </c>
    </row>
    <row r="27" spans="1:8" s="11" customFormat="1" ht="24.75" customHeight="1">
      <c r="A27" s="41">
        <v>11</v>
      </c>
      <c r="B27" s="40" t="s">
        <v>33</v>
      </c>
      <c r="C27" s="13" t="s">
        <v>0</v>
      </c>
      <c r="D27" s="14">
        <v>127682</v>
      </c>
      <c r="E27" s="14">
        <v>151994.34</v>
      </c>
      <c r="F27" s="14">
        <v>93266.36</v>
      </c>
      <c r="G27" s="36">
        <f t="shared" si="1"/>
        <v>73.045816951488845</v>
      </c>
      <c r="H27" s="36">
        <f t="shared" si="0"/>
        <v>61.36173228555748</v>
      </c>
    </row>
    <row r="28" spans="1:8" s="11" customFormat="1" ht="24.75" customHeight="1">
      <c r="A28" s="41"/>
      <c r="B28" s="40"/>
      <c r="C28" s="13" t="s">
        <v>1</v>
      </c>
      <c r="D28" s="14"/>
      <c r="E28" s="14">
        <v>19411.400000000001</v>
      </c>
      <c r="F28" s="14">
        <v>16142.27</v>
      </c>
      <c r="G28" s="36"/>
      <c r="H28" s="36">
        <f t="shared" si="0"/>
        <v>83.158710860628275</v>
      </c>
    </row>
    <row r="29" spans="1:8" s="11" customFormat="1" ht="27" customHeight="1">
      <c r="A29" s="41">
        <v>12</v>
      </c>
      <c r="B29" s="40" t="s">
        <v>34</v>
      </c>
      <c r="C29" s="13" t="s">
        <v>0</v>
      </c>
      <c r="D29" s="14">
        <v>191746</v>
      </c>
      <c r="E29" s="14">
        <v>232479</v>
      </c>
      <c r="F29" s="14">
        <v>231227.64</v>
      </c>
      <c r="G29" s="36">
        <f t="shared" si="1"/>
        <v>120.59059380638971</v>
      </c>
      <c r="H29" s="36">
        <f t="shared" si="0"/>
        <v>99.461732027408928</v>
      </c>
    </row>
    <row r="30" spans="1:8" s="11" customFormat="1" ht="27" customHeight="1">
      <c r="A30" s="41"/>
      <c r="B30" s="40"/>
      <c r="C30" s="13" t="s">
        <v>1</v>
      </c>
      <c r="D30" s="14"/>
      <c r="E30" s="14">
        <v>101</v>
      </c>
      <c r="F30" s="14">
        <v>101</v>
      </c>
      <c r="G30" s="36"/>
      <c r="H30" s="36">
        <f t="shared" si="0"/>
        <v>100</v>
      </c>
    </row>
    <row r="31" spans="1:8" s="11" customFormat="1" ht="26.25" customHeight="1">
      <c r="A31" s="41">
        <v>13</v>
      </c>
      <c r="B31" s="40" t="s">
        <v>50</v>
      </c>
      <c r="C31" s="13" t="s">
        <v>0</v>
      </c>
      <c r="D31" s="14">
        <v>365692</v>
      </c>
      <c r="E31" s="14">
        <v>157513</v>
      </c>
      <c r="F31" s="14">
        <v>150478.56</v>
      </c>
      <c r="G31" s="36">
        <f t="shared" si="1"/>
        <v>41.14898876650296</v>
      </c>
      <c r="H31" s="36">
        <f t="shared" si="0"/>
        <v>95.534057506364562</v>
      </c>
    </row>
    <row r="32" spans="1:8" s="11" customFormat="1" ht="26.25" customHeight="1">
      <c r="A32" s="41"/>
      <c r="B32" s="40"/>
      <c r="C32" s="13" t="s">
        <v>1</v>
      </c>
      <c r="D32" s="14"/>
      <c r="E32" s="14"/>
      <c r="F32" s="14"/>
      <c r="G32" s="36"/>
      <c r="H32" s="36"/>
    </row>
    <row r="33" spans="1:8" s="11" customFormat="1" ht="27" customHeight="1">
      <c r="A33" s="41">
        <v>14</v>
      </c>
      <c r="B33" s="40" t="s">
        <v>21</v>
      </c>
      <c r="C33" s="13" t="s">
        <v>0</v>
      </c>
      <c r="D33" s="14">
        <v>38076</v>
      </c>
      <c r="E33" s="14">
        <v>837207</v>
      </c>
      <c r="F33" s="14">
        <v>797270.1</v>
      </c>
      <c r="G33" s="36">
        <f t="shared" si="1"/>
        <v>2093.8914276709738</v>
      </c>
      <c r="H33" s="36">
        <f t="shared" si="0"/>
        <v>95.2297460484683</v>
      </c>
    </row>
    <row r="34" spans="1:8" s="11" customFormat="1" ht="27" customHeight="1">
      <c r="A34" s="41"/>
      <c r="B34" s="40"/>
      <c r="C34" s="13" t="s">
        <v>1</v>
      </c>
      <c r="D34" s="14"/>
      <c r="E34" s="14"/>
      <c r="F34" s="14"/>
      <c r="G34" s="36"/>
      <c r="H34" s="36"/>
    </row>
    <row r="35" spans="1:8" s="11" customFormat="1" ht="25.5" customHeight="1">
      <c r="A35" s="41">
        <v>15</v>
      </c>
      <c r="B35" s="40" t="s">
        <v>2</v>
      </c>
      <c r="C35" s="13" t="s">
        <v>0</v>
      </c>
      <c r="D35" s="14">
        <v>15284676</v>
      </c>
      <c r="E35" s="14">
        <v>18951953</v>
      </c>
      <c r="F35" s="14">
        <v>16554404.050000001</v>
      </c>
      <c r="G35" s="36">
        <f t="shared" si="1"/>
        <v>108.30719637105818</v>
      </c>
      <c r="H35" s="36">
        <f t="shared" si="0"/>
        <v>87.349330435760379</v>
      </c>
    </row>
    <row r="36" spans="1:8" s="11" customFormat="1" ht="25.5" customHeight="1">
      <c r="A36" s="41"/>
      <c r="B36" s="40"/>
      <c r="C36" s="13" t="s">
        <v>1</v>
      </c>
      <c r="D36" s="14"/>
      <c r="E36" s="14">
        <v>8830768</v>
      </c>
      <c r="F36" s="14">
        <v>6448835.54</v>
      </c>
      <c r="G36" s="36"/>
      <c r="H36" s="36">
        <f t="shared" si="0"/>
        <v>73.026893470647167</v>
      </c>
    </row>
    <row r="37" spans="1:8" s="11" customFormat="1" ht="26.25" customHeight="1">
      <c r="A37" s="41">
        <v>16</v>
      </c>
      <c r="B37" s="40" t="s">
        <v>22</v>
      </c>
      <c r="C37" s="13" t="s">
        <v>0</v>
      </c>
      <c r="D37" s="14">
        <v>1021616</v>
      </c>
      <c r="E37" s="14">
        <v>1248277</v>
      </c>
      <c r="F37" s="14">
        <v>1164585.1000000001</v>
      </c>
      <c r="G37" s="36">
        <f t="shared" si="1"/>
        <v>113.9944069004401</v>
      </c>
      <c r="H37" s="36">
        <f t="shared" si="0"/>
        <v>93.29540638816546</v>
      </c>
    </row>
    <row r="38" spans="1:8" s="11" customFormat="1" ht="26.25" customHeight="1">
      <c r="A38" s="41"/>
      <c r="B38" s="40"/>
      <c r="C38" s="13" t="s">
        <v>1</v>
      </c>
      <c r="D38" s="14"/>
      <c r="E38" s="14"/>
      <c r="F38" s="14"/>
      <c r="G38" s="36"/>
      <c r="H38" s="36"/>
    </row>
    <row r="39" spans="1:8" s="11" customFormat="1" ht="26.25" customHeight="1">
      <c r="A39" s="41">
        <v>17</v>
      </c>
      <c r="B39" s="40" t="s">
        <v>60</v>
      </c>
      <c r="C39" s="13" t="s">
        <v>0</v>
      </c>
      <c r="D39" s="14">
        <v>509735</v>
      </c>
      <c r="E39" s="14">
        <v>580972</v>
      </c>
      <c r="F39" s="14">
        <v>578153.1100000001</v>
      </c>
      <c r="G39" s="36">
        <f t="shared" si="1"/>
        <v>113.42229001343837</v>
      </c>
      <c r="H39" s="36">
        <f t="shared" si="0"/>
        <v>99.514797615031384</v>
      </c>
    </row>
    <row r="40" spans="1:8" s="11" customFormat="1" ht="26.25" customHeight="1">
      <c r="A40" s="41"/>
      <c r="B40" s="40"/>
      <c r="C40" s="13" t="s">
        <v>1</v>
      </c>
      <c r="D40" s="14"/>
      <c r="E40" s="14">
        <v>1382530</v>
      </c>
      <c r="F40" s="14">
        <v>1434619.89</v>
      </c>
      <c r="G40" s="36"/>
      <c r="H40" s="36">
        <f t="shared" si="0"/>
        <v>103.76772221940934</v>
      </c>
    </row>
    <row r="41" spans="1:8" s="11" customFormat="1" ht="34.5" customHeight="1">
      <c r="A41" s="41">
        <v>18</v>
      </c>
      <c r="B41" s="40" t="s">
        <v>35</v>
      </c>
      <c r="C41" s="13" t="s">
        <v>0</v>
      </c>
      <c r="D41" s="14">
        <v>504904</v>
      </c>
      <c r="E41" s="14">
        <v>601050</v>
      </c>
      <c r="F41" s="14">
        <v>597972.01</v>
      </c>
      <c r="G41" s="36">
        <f t="shared" si="1"/>
        <v>118.43281297038646</v>
      </c>
      <c r="H41" s="36">
        <f t="shared" si="0"/>
        <v>99.487897845437161</v>
      </c>
    </row>
    <row r="42" spans="1:8" s="11" customFormat="1" ht="23.25" customHeight="1">
      <c r="A42" s="41"/>
      <c r="B42" s="40"/>
      <c r="C42" s="13" t="s">
        <v>1</v>
      </c>
      <c r="D42" s="14"/>
      <c r="E42" s="14"/>
      <c r="F42" s="14"/>
      <c r="G42" s="36"/>
      <c r="H42" s="36"/>
    </row>
    <row r="43" spans="1:8" s="11" customFormat="1" ht="29.25" customHeight="1">
      <c r="A43" s="41">
        <v>19</v>
      </c>
      <c r="B43" s="40" t="s">
        <v>36</v>
      </c>
      <c r="C43" s="13" t="s">
        <v>0</v>
      </c>
      <c r="D43" s="14">
        <v>10067486</v>
      </c>
      <c r="E43" s="14">
        <v>9457667</v>
      </c>
      <c r="F43" s="14">
        <v>9238527.75</v>
      </c>
      <c r="G43" s="36">
        <f t="shared" si="1"/>
        <v>91.765985569783766</v>
      </c>
      <c r="H43" s="36">
        <f t="shared" si="0"/>
        <v>97.682946016179244</v>
      </c>
    </row>
    <row r="44" spans="1:8" s="11" customFormat="1" ht="29.25" customHeight="1">
      <c r="A44" s="41"/>
      <c r="B44" s="40"/>
      <c r="C44" s="13" t="s">
        <v>1</v>
      </c>
      <c r="D44" s="14"/>
      <c r="E44" s="14"/>
      <c r="F44" s="14"/>
      <c r="G44" s="36"/>
      <c r="H44" s="36"/>
    </row>
    <row r="45" spans="1:8" s="11" customFormat="1" ht="30.75" customHeight="1">
      <c r="A45" s="41">
        <v>20</v>
      </c>
      <c r="B45" s="40" t="s">
        <v>37</v>
      </c>
      <c r="C45" s="13" t="s">
        <v>0</v>
      </c>
      <c r="D45" s="14">
        <v>896335</v>
      </c>
      <c r="E45" s="14">
        <v>1234529</v>
      </c>
      <c r="F45" s="14">
        <v>1212382.04</v>
      </c>
      <c r="G45" s="36">
        <f t="shared" si="1"/>
        <v>135.25992402394195</v>
      </c>
      <c r="H45" s="36">
        <f t="shared" si="0"/>
        <v>98.206039712311338</v>
      </c>
    </row>
    <row r="46" spans="1:8" s="11" customFormat="1" ht="30.75" customHeight="1">
      <c r="A46" s="41"/>
      <c r="B46" s="40"/>
      <c r="C46" s="13" t="s">
        <v>1</v>
      </c>
      <c r="D46" s="14"/>
      <c r="E46" s="14"/>
      <c r="F46" s="14"/>
      <c r="G46" s="36"/>
      <c r="H46" s="36"/>
    </row>
    <row r="47" spans="1:8" s="11" customFormat="1" ht="27" customHeight="1">
      <c r="A47" s="41">
        <v>21</v>
      </c>
      <c r="B47" s="40" t="s">
        <v>15</v>
      </c>
      <c r="C47" s="13" t="s">
        <v>0</v>
      </c>
      <c r="D47" s="14">
        <v>115267</v>
      </c>
      <c r="E47" s="14"/>
      <c r="F47" s="14"/>
      <c r="G47" s="36">
        <f t="shared" si="1"/>
        <v>0</v>
      </c>
      <c r="H47" s="36"/>
    </row>
    <row r="48" spans="1:8" s="11" customFormat="1" ht="27" customHeight="1">
      <c r="A48" s="41"/>
      <c r="B48" s="40"/>
      <c r="C48" s="13" t="s">
        <v>1</v>
      </c>
      <c r="D48" s="14"/>
      <c r="E48" s="14"/>
      <c r="F48" s="14"/>
      <c r="G48" s="36"/>
      <c r="H48" s="36"/>
    </row>
    <row r="49" spans="1:8" s="11" customFormat="1" ht="25.5" customHeight="1">
      <c r="A49" s="41">
        <v>22</v>
      </c>
      <c r="B49" s="40" t="s">
        <v>38</v>
      </c>
      <c r="C49" s="13" t="s">
        <v>0</v>
      </c>
      <c r="D49" s="14">
        <v>175973</v>
      </c>
      <c r="E49" s="14">
        <v>461159</v>
      </c>
      <c r="F49" s="14">
        <v>460931.4</v>
      </c>
      <c r="G49" s="36">
        <f t="shared" si="1"/>
        <v>261.93302381615365</v>
      </c>
      <c r="H49" s="36">
        <f t="shared" si="0"/>
        <v>99.9506460895266</v>
      </c>
    </row>
    <row r="50" spans="1:8" s="11" customFormat="1" ht="25.5" customHeight="1">
      <c r="A50" s="41"/>
      <c r="B50" s="40"/>
      <c r="C50" s="13" t="s">
        <v>1</v>
      </c>
      <c r="D50" s="14"/>
      <c r="E50" s="14"/>
      <c r="F50" s="14"/>
      <c r="G50" s="36"/>
      <c r="H50" s="36"/>
    </row>
    <row r="51" spans="1:8" s="11" customFormat="1" ht="24" customHeight="1">
      <c r="A51" s="41">
        <v>23</v>
      </c>
      <c r="B51" s="40" t="s">
        <v>39</v>
      </c>
      <c r="C51" s="13" t="s">
        <v>0</v>
      </c>
      <c r="D51" s="14">
        <v>27247</v>
      </c>
      <c r="E51" s="14">
        <v>87849</v>
      </c>
      <c r="F51" s="14">
        <v>86724.98</v>
      </c>
      <c r="G51" s="36">
        <f t="shared" si="1"/>
        <v>318.29184864388742</v>
      </c>
      <c r="H51" s="36">
        <f t="shared" si="0"/>
        <v>98.720509055310814</v>
      </c>
    </row>
    <row r="52" spans="1:8" s="11" customFormat="1" ht="24" customHeight="1">
      <c r="A52" s="41"/>
      <c r="B52" s="40"/>
      <c r="C52" s="13" t="s">
        <v>1</v>
      </c>
      <c r="D52" s="14"/>
      <c r="E52" s="14">
        <v>308</v>
      </c>
      <c r="F52" s="14">
        <v>307.92</v>
      </c>
      <c r="G52" s="36"/>
      <c r="H52" s="36">
        <f t="shared" si="0"/>
        <v>99.974025974025977</v>
      </c>
    </row>
    <row r="53" spans="1:8" s="11" customFormat="1" ht="47.25" customHeight="1">
      <c r="A53" s="41">
        <v>24</v>
      </c>
      <c r="B53" s="40" t="s">
        <v>40</v>
      </c>
      <c r="C53" s="13" t="s">
        <v>0</v>
      </c>
      <c r="D53" s="14">
        <v>1185576</v>
      </c>
      <c r="E53" s="14">
        <v>1205973</v>
      </c>
      <c r="F53" s="14">
        <v>1141321.93</v>
      </c>
      <c r="G53" s="36">
        <f t="shared" si="1"/>
        <v>96.26729370365122</v>
      </c>
      <c r="H53" s="36">
        <f t="shared" si="0"/>
        <v>94.639094739268614</v>
      </c>
    </row>
    <row r="54" spans="1:8" s="11" customFormat="1" ht="30.75" customHeight="1">
      <c r="A54" s="41"/>
      <c r="B54" s="40"/>
      <c r="C54" s="13" t="s">
        <v>1</v>
      </c>
      <c r="D54" s="14"/>
      <c r="E54" s="14"/>
      <c r="F54" s="14"/>
      <c r="G54" s="36"/>
      <c r="H54" s="36"/>
    </row>
    <row r="55" spans="1:8" s="11" customFormat="1" ht="40.5" customHeight="1">
      <c r="A55" s="41">
        <v>25</v>
      </c>
      <c r="B55" s="40" t="s">
        <v>41</v>
      </c>
      <c r="C55" s="13" t="s">
        <v>0</v>
      </c>
      <c r="D55" s="14">
        <v>16297</v>
      </c>
      <c r="E55" s="14">
        <v>16297</v>
      </c>
      <c r="F55" s="14">
        <v>16162.9</v>
      </c>
      <c r="G55" s="36">
        <f t="shared" si="1"/>
        <v>99.177149168558628</v>
      </c>
      <c r="H55" s="36">
        <f t="shared" si="0"/>
        <v>99.177149168558628</v>
      </c>
    </row>
    <row r="56" spans="1:8" s="11" customFormat="1" ht="40.5" customHeight="1">
      <c r="A56" s="41"/>
      <c r="B56" s="40"/>
      <c r="C56" s="13" t="s">
        <v>1</v>
      </c>
      <c r="D56" s="14"/>
      <c r="E56" s="14"/>
      <c r="F56" s="14"/>
      <c r="G56" s="36"/>
      <c r="H56" s="36"/>
    </row>
    <row r="57" spans="1:8" s="11" customFormat="1" ht="30" customHeight="1">
      <c r="A57" s="41">
        <v>26</v>
      </c>
      <c r="B57" s="40" t="s">
        <v>42</v>
      </c>
      <c r="C57" s="13" t="s">
        <v>0</v>
      </c>
      <c r="D57" s="14">
        <v>875</v>
      </c>
      <c r="E57" s="14">
        <v>755</v>
      </c>
      <c r="F57" s="14">
        <v>579.6</v>
      </c>
      <c r="G57" s="36">
        <f t="shared" si="1"/>
        <v>66.239999999999995</v>
      </c>
      <c r="H57" s="36">
        <f t="shared" si="0"/>
        <v>76.768211920529808</v>
      </c>
    </row>
    <row r="58" spans="1:8" s="11" customFormat="1" ht="24.75" customHeight="1">
      <c r="A58" s="41"/>
      <c r="B58" s="40"/>
      <c r="C58" s="13" t="s">
        <v>1</v>
      </c>
      <c r="D58" s="14"/>
      <c r="E58" s="14"/>
      <c r="F58" s="14"/>
      <c r="G58" s="36"/>
      <c r="H58" s="36"/>
    </row>
    <row r="59" spans="1:8" s="11" customFormat="1" ht="24.75" customHeight="1">
      <c r="A59" s="41">
        <v>27</v>
      </c>
      <c r="B59" s="40" t="s">
        <v>43</v>
      </c>
      <c r="C59" s="13" t="s">
        <v>0</v>
      </c>
      <c r="D59" s="14">
        <v>8960</v>
      </c>
      <c r="E59" s="14">
        <v>8960</v>
      </c>
      <c r="F59" s="14">
        <v>3269.2</v>
      </c>
      <c r="G59" s="36">
        <f t="shared" si="1"/>
        <v>36.486607142857139</v>
      </c>
      <c r="H59" s="36">
        <f t="shared" si="0"/>
        <v>36.486607142857139</v>
      </c>
    </row>
    <row r="60" spans="1:8" s="11" customFormat="1" ht="24.75" customHeight="1">
      <c r="A60" s="41"/>
      <c r="B60" s="40"/>
      <c r="C60" s="13" t="s">
        <v>1</v>
      </c>
      <c r="D60" s="14"/>
      <c r="E60" s="14"/>
      <c r="F60" s="14"/>
      <c r="G60" s="36"/>
      <c r="H60" s="36"/>
    </row>
    <row r="61" spans="1:8" s="11" customFormat="1" ht="24.75" customHeight="1">
      <c r="A61" s="41">
        <v>28</v>
      </c>
      <c r="B61" s="40" t="s">
        <v>61</v>
      </c>
      <c r="C61" s="13" t="s">
        <v>0</v>
      </c>
      <c r="D61" s="14">
        <v>91870</v>
      </c>
      <c r="E61" s="14">
        <v>95939</v>
      </c>
      <c r="F61" s="14">
        <v>52333.599999999999</v>
      </c>
      <c r="G61" s="36">
        <f t="shared" si="1"/>
        <v>56.964841624033959</v>
      </c>
      <c r="H61" s="36">
        <f t="shared" si="0"/>
        <v>54.548827901062133</v>
      </c>
    </row>
    <row r="62" spans="1:8" s="11" customFormat="1" ht="24.75" customHeight="1">
      <c r="A62" s="41"/>
      <c r="B62" s="40"/>
      <c r="C62" s="13" t="s">
        <v>1</v>
      </c>
      <c r="D62" s="14"/>
      <c r="E62" s="14"/>
      <c r="F62" s="14"/>
      <c r="G62" s="36"/>
      <c r="H62" s="36"/>
    </row>
    <row r="63" spans="1:8" s="11" customFormat="1" ht="31.5" customHeight="1">
      <c r="A63" s="41">
        <v>29</v>
      </c>
      <c r="B63" s="40" t="s">
        <v>23</v>
      </c>
      <c r="C63" s="13" t="s">
        <v>0</v>
      </c>
      <c r="D63" s="14">
        <v>157669</v>
      </c>
      <c r="E63" s="14">
        <v>438831.48000000004</v>
      </c>
      <c r="F63" s="14">
        <v>374064.14999999997</v>
      </c>
      <c r="G63" s="36">
        <f t="shared" si="1"/>
        <v>237.24647838192666</v>
      </c>
      <c r="H63" s="36">
        <f t="shared" si="0"/>
        <v>85.240956277794822</v>
      </c>
    </row>
    <row r="64" spans="1:8" s="11" customFormat="1" ht="31.5" customHeight="1">
      <c r="A64" s="41"/>
      <c r="B64" s="40"/>
      <c r="C64" s="13" t="s">
        <v>1</v>
      </c>
      <c r="D64" s="14"/>
      <c r="E64" s="14">
        <v>188870.3</v>
      </c>
      <c r="F64" s="14">
        <v>188870.3</v>
      </c>
      <c r="G64" s="36"/>
      <c r="H64" s="36">
        <f t="shared" si="0"/>
        <v>100</v>
      </c>
    </row>
    <row r="65" spans="1:8" s="11" customFormat="1" ht="24.75" customHeight="1">
      <c r="A65" s="41">
        <v>30</v>
      </c>
      <c r="B65" s="40" t="s">
        <v>44</v>
      </c>
      <c r="C65" s="13" t="s">
        <v>0</v>
      </c>
      <c r="D65" s="14">
        <v>29074</v>
      </c>
      <c r="E65" s="14">
        <v>32534</v>
      </c>
      <c r="F65" s="14">
        <v>32393.83</v>
      </c>
      <c r="G65" s="36">
        <f t="shared" si="1"/>
        <v>111.41855265873291</v>
      </c>
      <c r="H65" s="36">
        <f t="shared" si="0"/>
        <v>99.569158418884868</v>
      </c>
    </row>
    <row r="66" spans="1:8" s="11" customFormat="1" ht="24.75" customHeight="1">
      <c r="A66" s="41"/>
      <c r="B66" s="40"/>
      <c r="C66" s="13" t="s">
        <v>1</v>
      </c>
      <c r="D66" s="14"/>
      <c r="E66" s="14">
        <v>2273</v>
      </c>
      <c r="F66" s="14">
        <v>2270</v>
      </c>
      <c r="G66" s="36"/>
      <c r="H66" s="36">
        <f t="shared" si="0"/>
        <v>99.868015838099438</v>
      </c>
    </row>
    <row r="67" spans="1:8" s="11" customFormat="1" ht="32.25" customHeight="1">
      <c r="A67" s="41">
        <v>31</v>
      </c>
      <c r="B67" s="40" t="s">
        <v>16</v>
      </c>
      <c r="C67" s="13" t="s">
        <v>0</v>
      </c>
      <c r="D67" s="14">
        <v>7549</v>
      </c>
      <c r="E67" s="14">
        <v>7549</v>
      </c>
      <c r="F67" s="14">
        <v>7516.7800000000007</v>
      </c>
      <c r="G67" s="36">
        <f t="shared" si="1"/>
        <v>99.573188501788323</v>
      </c>
      <c r="H67" s="36">
        <f t="shared" si="0"/>
        <v>99.573188501788323</v>
      </c>
    </row>
    <row r="68" spans="1:8" s="11" customFormat="1" ht="32.25" customHeight="1">
      <c r="A68" s="41"/>
      <c r="B68" s="40"/>
      <c r="C68" s="13" t="s">
        <v>1</v>
      </c>
      <c r="D68" s="15"/>
      <c r="E68" s="14">
        <v>1625</v>
      </c>
      <c r="F68" s="14">
        <v>1625</v>
      </c>
      <c r="G68" s="36"/>
      <c r="H68" s="36">
        <f t="shared" si="0"/>
        <v>100</v>
      </c>
    </row>
    <row r="69" spans="1:8" s="11" customFormat="1" ht="44.25" customHeight="1">
      <c r="A69" s="41">
        <v>32</v>
      </c>
      <c r="B69" s="40" t="s">
        <v>45</v>
      </c>
      <c r="C69" s="13" t="s">
        <v>0</v>
      </c>
      <c r="D69" s="14">
        <v>9500</v>
      </c>
      <c r="E69" s="14">
        <v>53085</v>
      </c>
      <c r="F69" s="14">
        <v>50563.72</v>
      </c>
      <c r="G69" s="36">
        <f t="shared" si="1"/>
        <v>532.24968421052631</v>
      </c>
      <c r="H69" s="36">
        <f t="shared" si="0"/>
        <v>95.250485071112365</v>
      </c>
    </row>
    <row r="70" spans="1:8" s="11" customFormat="1" ht="39" customHeight="1">
      <c r="A70" s="41"/>
      <c r="B70" s="40"/>
      <c r="C70" s="13" t="s">
        <v>1</v>
      </c>
      <c r="D70" s="14"/>
      <c r="E70" s="14"/>
      <c r="F70" s="14"/>
      <c r="G70" s="36"/>
      <c r="H70" s="36"/>
    </row>
    <row r="71" spans="1:8" s="11" customFormat="1" ht="26.25" customHeight="1">
      <c r="A71" s="41">
        <v>33</v>
      </c>
      <c r="B71" s="40" t="s">
        <v>46</v>
      </c>
      <c r="C71" s="13" t="s">
        <v>0</v>
      </c>
      <c r="D71" s="14">
        <v>23614306</v>
      </c>
      <c r="E71" s="14">
        <v>23026603</v>
      </c>
      <c r="F71" s="14">
        <v>21741834.199999999</v>
      </c>
      <c r="G71" s="36">
        <f t="shared" si="1"/>
        <v>92.070604149874228</v>
      </c>
      <c r="H71" s="36">
        <f t="shared" si="0"/>
        <v>94.42050223387271</v>
      </c>
    </row>
    <row r="72" spans="1:8" s="11" customFormat="1" ht="26.25" customHeight="1">
      <c r="A72" s="41"/>
      <c r="B72" s="40"/>
      <c r="C72" s="13" t="s">
        <v>1</v>
      </c>
      <c r="D72" s="15"/>
      <c r="E72" s="14">
        <v>5383071</v>
      </c>
      <c r="F72" s="14">
        <v>5446353</v>
      </c>
      <c r="G72" s="36"/>
      <c r="H72" s="36">
        <f t="shared" ref="H72:H123" si="2">F72/E72*100</f>
        <v>101.17557431436441</v>
      </c>
    </row>
    <row r="73" spans="1:8" s="11" customFormat="1" ht="30.75" customHeight="1">
      <c r="A73" s="41">
        <v>34</v>
      </c>
      <c r="B73" s="40" t="s">
        <v>47</v>
      </c>
      <c r="C73" s="13" t="s">
        <v>0</v>
      </c>
      <c r="D73" s="14">
        <v>2571295</v>
      </c>
      <c r="E73" s="14">
        <v>6528140</v>
      </c>
      <c r="F73" s="14">
        <v>6028097.1500000004</v>
      </c>
      <c r="G73" s="36">
        <f t="shared" ref="G73:G123" si="3">F73/D73*100</f>
        <v>234.4381780386926</v>
      </c>
      <c r="H73" s="36">
        <f t="shared" si="2"/>
        <v>92.340194144120687</v>
      </c>
    </row>
    <row r="74" spans="1:8" s="11" customFormat="1" ht="30.75" customHeight="1">
      <c r="A74" s="41"/>
      <c r="B74" s="40"/>
      <c r="C74" s="13" t="s">
        <v>1</v>
      </c>
      <c r="D74" s="15"/>
      <c r="E74" s="14"/>
      <c r="F74" s="14"/>
      <c r="G74" s="36"/>
      <c r="H74" s="36"/>
    </row>
    <row r="75" spans="1:8" s="11" customFormat="1" ht="34.5" customHeight="1">
      <c r="A75" s="41">
        <v>35</v>
      </c>
      <c r="B75" s="40" t="s">
        <v>12</v>
      </c>
      <c r="C75" s="13" t="s">
        <v>0</v>
      </c>
      <c r="D75" s="14">
        <v>2130207</v>
      </c>
      <c r="E75" s="14">
        <v>3538977</v>
      </c>
      <c r="F75" s="14">
        <v>2819041.83</v>
      </c>
      <c r="G75" s="36">
        <f t="shared" si="3"/>
        <v>132.33652081699103</v>
      </c>
      <c r="H75" s="36">
        <f t="shared" si="2"/>
        <v>79.656969514071434</v>
      </c>
    </row>
    <row r="76" spans="1:8" s="11" customFormat="1" ht="34.5" customHeight="1">
      <c r="A76" s="41"/>
      <c r="B76" s="40"/>
      <c r="C76" s="13" t="s">
        <v>1</v>
      </c>
      <c r="D76" s="15"/>
      <c r="E76" s="14">
        <v>1125605</v>
      </c>
      <c r="F76" s="14">
        <v>1101046.96</v>
      </c>
      <c r="G76" s="36"/>
      <c r="H76" s="36">
        <f t="shared" si="2"/>
        <v>97.818236415083433</v>
      </c>
    </row>
    <row r="77" spans="1:8" s="11" customFormat="1" ht="35.25" customHeight="1">
      <c r="A77" s="41">
        <v>36</v>
      </c>
      <c r="B77" s="40" t="s">
        <v>48</v>
      </c>
      <c r="C77" s="13" t="s">
        <v>0</v>
      </c>
      <c r="D77" s="14">
        <v>5145</v>
      </c>
      <c r="E77" s="14">
        <v>7443</v>
      </c>
      <c r="F77" s="14">
        <v>7063.6</v>
      </c>
      <c r="G77" s="36">
        <f t="shared" si="3"/>
        <v>137.29057337220604</v>
      </c>
      <c r="H77" s="36">
        <f t="shared" si="2"/>
        <v>94.902593040440692</v>
      </c>
    </row>
    <row r="78" spans="1:8" s="11" customFormat="1" ht="35.25" customHeight="1">
      <c r="A78" s="41"/>
      <c r="B78" s="40"/>
      <c r="C78" s="13" t="s">
        <v>1</v>
      </c>
      <c r="D78" s="15"/>
      <c r="E78" s="15"/>
      <c r="F78" s="15"/>
      <c r="G78" s="36"/>
      <c r="H78" s="36"/>
    </row>
    <row r="79" spans="1:8" s="11" customFormat="1" ht="32.25" customHeight="1">
      <c r="A79" s="41">
        <v>37</v>
      </c>
      <c r="B79" s="40" t="s">
        <v>62</v>
      </c>
      <c r="C79" s="13" t="s">
        <v>0</v>
      </c>
      <c r="D79" s="14"/>
      <c r="E79" s="14">
        <v>20000</v>
      </c>
      <c r="F79" s="14">
        <v>20000</v>
      </c>
      <c r="G79" s="36"/>
      <c r="H79" s="36">
        <f t="shared" si="2"/>
        <v>100</v>
      </c>
    </row>
    <row r="80" spans="1:8" s="11" customFormat="1" ht="30.75" customHeight="1">
      <c r="A80" s="41"/>
      <c r="B80" s="40"/>
      <c r="C80" s="13" t="s">
        <v>1</v>
      </c>
      <c r="D80" s="15"/>
      <c r="E80" s="14"/>
      <c r="F80" s="14"/>
      <c r="G80" s="36"/>
      <c r="H80" s="36"/>
    </row>
    <row r="81" spans="1:8" s="11" customFormat="1" ht="23.25" customHeight="1">
      <c r="A81" s="41">
        <v>38</v>
      </c>
      <c r="B81" s="40" t="s">
        <v>17</v>
      </c>
      <c r="C81" s="13" t="s">
        <v>0</v>
      </c>
      <c r="D81" s="14">
        <v>63677</v>
      </c>
      <c r="E81" s="14">
        <v>66777</v>
      </c>
      <c r="F81" s="14">
        <v>63921.2</v>
      </c>
      <c r="G81" s="36">
        <f t="shared" si="3"/>
        <v>100.38349796629866</v>
      </c>
      <c r="H81" s="36">
        <f t="shared" si="2"/>
        <v>95.723377809724894</v>
      </c>
    </row>
    <row r="82" spans="1:8" s="11" customFormat="1" ht="23.25" customHeight="1">
      <c r="A82" s="41"/>
      <c r="B82" s="40"/>
      <c r="C82" s="13" t="s">
        <v>1</v>
      </c>
      <c r="D82" s="15"/>
      <c r="E82" s="14"/>
      <c r="F82" s="14"/>
      <c r="G82" s="36"/>
      <c r="H82" s="36"/>
    </row>
    <row r="83" spans="1:8" s="11" customFormat="1" ht="23.25" customHeight="1">
      <c r="A83" s="41">
        <v>39</v>
      </c>
      <c r="B83" s="40" t="s">
        <v>56</v>
      </c>
      <c r="C83" s="13" t="s">
        <v>0</v>
      </c>
      <c r="D83" s="31"/>
      <c r="E83" s="14">
        <v>38260</v>
      </c>
      <c r="F83" s="14">
        <v>11022.3</v>
      </c>
      <c r="G83" s="36"/>
      <c r="H83" s="36">
        <f t="shared" si="2"/>
        <v>28.808938839519076</v>
      </c>
    </row>
    <row r="84" spans="1:8" s="11" customFormat="1" ht="23.25" customHeight="1">
      <c r="A84" s="41"/>
      <c r="B84" s="40"/>
      <c r="C84" s="13" t="s">
        <v>1</v>
      </c>
      <c r="D84" s="15"/>
      <c r="E84" s="14"/>
      <c r="F84" s="14"/>
      <c r="G84" s="36"/>
      <c r="H84" s="36"/>
    </row>
    <row r="85" spans="1:8" s="11" customFormat="1" ht="23.25" customHeight="1">
      <c r="A85" s="41">
        <v>40</v>
      </c>
      <c r="B85" s="40" t="s">
        <v>18</v>
      </c>
      <c r="C85" s="13" t="s">
        <v>0</v>
      </c>
      <c r="D85" s="14">
        <v>103500</v>
      </c>
      <c r="E85" s="14">
        <v>149685</v>
      </c>
      <c r="F85" s="14">
        <v>149659.48000000001</v>
      </c>
      <c r="G85" s="36">
        <f t="shared" si="3"/>
        <v>144.59853140096618</v>
      </c>
      <c r="H85" s="36">
        <f t="shared" si="2"/>
        <v>99.982950863479985</v>
      </c>
    </row>
    <row r="86" spans="1:8" s="11" customFormat="1" ht="23.25" customHeight="1">
      <c r="A86" s="41"/>
      <c r="B86" s="40"/>
      <c r="C86" s="13" t="s">
        <v>1</v>
      </c>
      <c r="D86" s="15"/>
      <c r="E86" s="14"/>
      <c r="F86" s="14"/>
      <c r="G86" s="36"/>
      <c r="H86" s="36"/>
    </row>
    <row r="87" spans="1:8" s="11" customFormat="1" ht="23.25" customHeight="1">
      <c r="A87" s="41">
        <v>41</v>
      </c>
      <c r="B87" s="40" t="s">
        <v>13</v>
      </c>
      <c r="C87" s="13" t="s">
        <v>0</v>
      </c>
      <c r="D87" s="14">
        <v>47500</v>
      </c>
      <c r="E87" s="14">
        <v>56371</v>
      </c>
      <c r="F87" s="14">
        <v>55126.92</v>
      </c>
      <c r="G87" s="36">
        <f t="shared" si="3"/>
        <v>116.05667368421054</v>
      </c>
      <c r="H87" s="36">
        <f t="shared" si="2"/>
        <v>97.793049617711233</v>
      </c>
    </row>
    <row r="88" spans="1:8" s="11" customFormat="1" ht="23.25" customHeight="1">
      <c r="A88" s="41"/>
      <c r="B88" s="40"/>
      <c r="C88" s="13" t="s">
        <v>1</v>
      </c>
      <c r="D88" s="14"/>
      <c r="E88" s="14">
        <v>112450</v>
      </c>
      <c r="F88" s="14">
        <v>43712.94</v>
      </c>
      <c r="G88" s="36"/>
      <c r="H88" s="36">
        <f t="shared" si="2"/>
        <v>38.873223654957762</v>
      </c>
    </row>
    <row r="89" spans="1:8" s="11" customFormat="1" ht="23.25" customHeight="1">
      <c r="A89" s="41">
        <v>42</v>
      </c>
      <c r="B89" s="40" t="s">
        <v>14</v>
      </c>
      <c r="C89" s="13" t="s">
        <v>0</v>
      </c>
      <c r="D89" s="14">
        <v>218500</v>
      </c>
      <c r="E89" s="14">
        <v>165106</v>
      </c>
      <c r="F89" s="14">
        <v>151803.4</v>
      </c>
      <c r="G89" s="36">
        <f t="shared" si="3"/>
        <v>69.475240274599543</v>
      </c>
      <c r="H89" s="36">
        <f t="shared" si="2"/>
        <v>91.942994197666948</v>
      </c>
    </row>
    <row r="90" spans="1:8" s="11" customFormat="1" ht="23.25" customHeight="1">
      <c r="A90" s="41"/>
      <c r="B90" s="40"/>
      <c r="C90" s="13" t="s">
        <v>1</v>
      </c>
      <c r="D90" s="14"/>
      <c r="E90" s="14"/>
      <c r="F90" s="14"/>
      <c r="G90" s="36"/>
      <c r="H90" s="36"/>
    </row>
    <row r="91" spans="1:8" s="11" customFormat="1" ht="23.25" customHeight="1">
      <c r="A91" s="41">
        <v>43</v>
      </c>
      <c r="B91" s="40" t="s">
        <v>24</v>
      </c>
      <c r="C91" s="13" t="s">
        <v>0</v>
      </c>
      <c r="D91" s="14">
        <v>307503</v>
      </c>
      <c r="E91" s="14">
        <v>378385</v>
      </c>
      <c r="F91" s="14">
        <v>345378.16000000015</v>
      </c>
      <c r="G91" s="36">
        <f t="shared" si="3"/>
        <v>112.31700503734928</v>
      </c>
      <c r="H91" s="36">
        <f t="shared" si="2"/>
        <v>91.276916368249303</v>
      </c>
    </row>
    <row r="92" spans="1:8" s="11" customFormat="1" ht="25.5" customHeight="1">
      <c r="A92" s="41"/>
      <c r="B92" s="40"/>
      <c r="C92" s="13" t="s">
        <v>1</v>
      </c>
      <c r="D92" s="14"/>
      <c r="E92" s="14">
        <v>1338985</v>
      </c>
      <c r="F92" s="14">
        <v>1048527.44</v>
      </c>
      <c r="G92" s="36"/>
      <c r="H92" s="36">
        <f t="shared" si="2"/>
        <v>78.307631526865492</v>
      </c>
    </row>
    <row r="93" spans="1:8" s="11" customFormat="1" ht="25.5" customHeight="1">
      <c r="A93" s="41">
        <v>44</v>
      </c>
      <c r="B93" s="40" t="s">
        <v>19</v>
      </c>
      <c r="C93" s="13" t="s">
        <v>0</v>
      </c>
      <c r="D93" s="14">
        <v>4500</v>
      </c>
      <c r="E93" s="14"/>
      <c r="F93" s="14"/>
      <c r="G93" s="36">
        <f t="shared" si="3"/>
        <v>0</v>
      </c>
      <c r="H93" s="36"/>
    </row>
    <row r="94" spans="1:8" s="11" customFormat="1" ht="25.5" customHeight="1">
      <c r="A94" s="41"/>
      <c r="B94" s="40"/>
      <c r="C94" s="13" t="s">
        <v>1</v>
      </c>
      <c r="D94" s="14"/>
      <c r="E94" s="14"/>
      <c r="F94" s="14"/>
      <c r="G94" s="36"/>
      <c r="H94" s="36"/>
    </row>
    <row r="95" spans="1:8" s="11" customFormat="1" ht="24" customHeight="1">
      <c r="A95" s="41">
        <v>45</v>
      </c>
      <c r="B95" s="40" t="s">
        <v>52</v>
      </c>
      <c r="C95" s="13" t="s">
        <v>0</v>
      </c>
      <c r="D95" s="14">
        <v>96263</v>
      </c>
      <c r="E95" s="14">
        <v>117621</v>
      </c>
      <c r="F95" s="14">
        <v>108174.7</v>
      </c>
      <c r="G95" s="36">
        <f t="shared" si="3"/>
        <v>112.37412089795664</v>
      </c>
      <c r="H95" s="36">
        <f t="shared" si="2"/>
        <v>91.968866103841989</v>
      </c>
    </row>
    <row r="96" spans="1:8" s="11" customFormat="1" ht="26.25" customHeight="1">
      <c r="A96" s="41"/>
      <c r="B96" s="40"/>
      <c r="C96" s="13" t="s">
        <v>1</v>
      </c>
      <c r="D96" s="15"/>
      <c r="E96" s="14"/>
      <c r="F96" s="14"/>
      <c r="G96" s="36"/>
      <c r="H96" s="36"/>
    </row>
    <row r="97" spans="1:8" s="11" customFormat="1" ht="26.25" customHeight="1">
      <c r="A97" s="41">
        <v>46</v>
      </c>
      <c r="B97" s="40" t="s">
        <v>57</v>
      </c>
      <c r="C97" s="13" t="s">
        <v>0</v>
      </c>
      <c r="D97" s="14"/>
      <c r="E97" s="14">
        <v>245423</v>
      </c>
      <c r="F97" s="14">
        <v>207881.68999999994</v>
      </c>
      <c r="G97" s="36"/>
      <c r="H97" s="36">
        <f t="shared" si="2"/>
        <v>84.703426329235626</v>
      </c>
    </row>
    <row r="98" spans="1:8" s="11" customFormat="1" ht="26.25" customHeight="1">
      <c r="A98" s="41"/>
      <c r="B98" s="40"/>
      <c r="C98" s="13" t="s">
        <v>1</v>
      </c>
      <c r="D98" s="15"/>
      <c r="E98" s="14">
        <v>1019372</v>
      </c>
      <c r="F98" s="14">
        <v>677867.3</v>
      </c>
      <c r="G98" s="36"/>
      <c r="H98" s="36">
        <f t="shared" si="2"/>
        <v>66.498520657816769</v>
      </c>
    </row>
    <row r="99" spans="1:8" s="11" customFormat="1" ht="25.5" customHeight="1">
      <c r="A99" s="41">
        <v>47</v>
      </c>
      <c r="B99" s="40" t="s">
        <v>65</v>
      </c>
      <c r="C99" s="13" t="s">
        <v>0</v>
      </c>
      <c r="D99" s="14"/>
      <c r="E99" s="14">
        <v>244594.56999999998</v>
      </c>
      <c r="F99" s="14">
        <v>193031.03999999998</v>
      </c>
      <c r="G99" s="36"/>
      <c r="H99" s="36">
        <f t="shared" si="2"/>
        <v>78.918775670285726</v>
      </c>
    </row>
    <row r="100" spans="1:8" s="11" customFormat="1" ht="24" customHeight="1">
      <c r="A100" s="41"/>
      <c r="B100" s="40"/>
      <c r="C100" s="13" t="s">
        <v>1</v>
      </c>
      <c r="D100" s="15"/>
      <c r="E100" s="14">
        <v>121207.6</v>
      </c>
      <c r="F100" s="14">
        <v>113254.46</v>
      </c>
      <c r="G100" s="36"/>
      <c r="H100" s="36">
        <f t="shared" si="2"/>
        <v>93.438414752870287</v>
      </c>
    </row>
    <row r="101" spans="1:8" s="11" customFormat="1" ht="34.5" customHeight="1">
      <c r="A101" s="41">
        <v>48</v>
      </c>
      <c r="B101" s="40" t="s">
        <v>66</v>
      </c>
      <c r="C101" s="13" t="s">
        <v>0</v>
      </c>
      <c r="D101" s="14"/>
      <c r="E101" s="14">
        <v>130647.25</v>
      </c>
      <c r="F101" s="14">
        <v>111323.42000000004</v>
      </c>
      <c r="G101" s="36"/>
      <c r="H101" s="36">
        <f t="shared" si="2"/>
        <v>85.209156717803126</v>
      </c>
    </row>
    <row r="102" spans="1:8" s="11" customFormat="1" ht="36" customHeight="1">
      <c r="A102" s="41"/>
      <c r="B102" s="40"/>
      <c r="C102" s="13" t="s">
        <v>1</v>
      </c>
      <c r="D102" s="15"/>
      <c r="E102" s="14">
        <v>844785.3</v>
      </c>
      <c r="F102" s="14">
        <v>719901.47</v>
      </c>
      <c r="G102" s="36"/>
      <c r="H102" s="36">
        <f t="shared" si="2"/>
        <v>85.217092437569633</v>
      </c>
    </row>
    <row r="103" spans="1:8" s="6" customFormat="1" ht="26.25" customHeight="1">
      <c r="A103" s="41">
        <v>49</v>
      </c>
      <c r="B103" s="40" t="s">
        <v>58</v>
      </c>
      <c r="C103" s="13" t="s">
        <v>0</v>
      </c>
      <c r="D103" s="14"/>
      <c r="E103" s="14">
        <v>165267</v>
      </c>
      <c r="F103" s="14">
        <v>139027.33000000002</v>
      </c>
      <c r="G103" s="36"/>
      <c r="H103" s="36">
        <f t="shared" si="2"/>
        <v>84.122861793340491</v>
      </c>
    </row>
    <row r="104" spans="1:8" s="6" customFormat="1" ht="24.75" customHeight="1">
      <c r="A104" s="41"/>
      <c r="B104" s="40"/>
      <c r="C104" s="13" t="s">
        <v>1</v>
      </c>
      <c r="D104" s="15"/>
      <c r="E104" s="14">
        <v>283072</v>
      </c>
      <c r="F104" s="14">
        <v>275025.59999999998</v>
      </c>
      <c r="G104" s="36"/>
      <c r="H104" s="36">
        <f t="shared" si="2"/>
        <v>97.157472303866143</v>
      </c>
    </row>
    <row r="105" spans="1:8" s="6" customFormat="1" ht="34.5" customHeight="1">
      <c r="A105" s="41">
        <v>50</v>
      </c>
      <c r="B105" s="40" t="s">
        <v>63</v>
      </c>
      <c r="C105" s="13" t="s">
        <v>0</v>
      </c>
      <c r="D105" s="14"/>
      <c r="E105" s="14">
        <v>102890</v>
      </c>
      <c r="F105" s="14">
        <v>99096.43</v>
      </c>
      <c r="G105" s="36"/>
      <c r="H105" s="36">
        <f t="shared" si="2"/>
        <v>96.312984740985513</v>
      </c>
    </row>
    <row r="106" spans="1:8" s="10" customFormat="1" ht="30" customHeight="1">
      <c r="A106" s="41"/>
      <c r="B106" s="40"/>
      <c r="C106" s="13" t="s">
        <v>1</v>
      </c>
      <c r="D106" s="15"/>
      <c r="E106" s="14"/>
      <c r="F106" s="14"/>
      <c r="G106" s="36"/>
      <c r="H106" s="36"/>
    </row>
    <row r="107" spans="1:8" s="11" customFormat="1" ht="32.25" customHeight="1">
      <c r="A107" s="42"/>
      <c r="B107" s="46" t="s">
        <v>8</v>
      </c>
      <c r="C107" s="47"/>
      <c r="D107" s="32">
        <v>129506716</v>
      </c>
      <c r="E107" s="32">
        <v>174820669.34000003</v>
      </c>
      <c r="F107" s="32">
        <v>163109135.63999999</v>
      </c>
      <c r="G107" s="36">
        <f t="shared" si="3"/>
        <v>125.94646878390461</v>
      </c>
      <c r="H107" s="36">
        <f t="shared" si="2"/>
        <v>93.300830076778354</v>
      </c>
    </row>
    <row r="108" spans="1:8" s="11" customFormat="1" ht="32.25" customHeight="1">
      <c r="A108" s="42"/>
      <c r="B108" s="44"/>
      <c r="C108" s="35" t="s">
        <v>0</v>
      </c>
      <c r="D108" s="32">
        <v>129506716</v>
      </c>
      <c r="E108" s="32">
        <v>146609090.04000002</v>
      </c>
      <c r="F108" s="32">
        <v>138265001.77499998</v>
      </c>
      <c r="G108" s="36">
        <f t="shared" si="3"/>
        <v>106.76280431278944</v>
      </c>
      <c r="H108" s="36">
        <f t="shared" si="2"/>
        <v>94.30861465498252</v>
      </c>
    </row>
    <row r="109" spans="1:8" s="11" customFormat="1" ht="32.25" customHeight="1">
      <c r="A109" s="43"/>
      <c r="B109" s="45"/>
      <c r="C109" s="35" t="s">
        <v>1</v>
      </c>
      <c r="D109" s="32">
        <v>0</v>
      </c>
      <c r="E109" s="32">
        <v>28211579.300000004</v>
      </c>
      <c r="F109" s="32">
        <v>24844133.865000006</v>
      </c>
      <c r="G109" s="36"/>
      <c r="H109" s="36">
        <f t="shared" si="2"/>
        <v>88.063605375683466</v>
      </c>
    </row>
    <row r="110" spans="1:8" s="11" customFormat="1" ht="32.25" customHeight="1">
      <c r="A110" s="54" t="s">
        <v>3</v>
      </c>
      <c r="B110" s="55"/>
      <c r="C110" s="56"/>
      <c r="D110" s="56"/>
      <c r="E110" s="56"/>
      <c r="F110" s="57"/>
      <c r="G110" s="23"/>
      <c r="H110" s="37"/>
    </row>
    <row r="111" spans="1:8" s="11" customFormat="1" ht="31.5" customHeight="1">
      <c r="A111" s="41">
        <v>51</v>
      </c>
      <c r="B111" s="40" t="s">
        <v>54</v>
      </c>
      <c r="C111" s="13" t="s">
        <v>0</v>
      </c>
      <c r="D111" s="14">
        <v>304013</v>
      </c>
      <c r="E111" s="14">
        <v>333418.56</v>
      </c>
      <c r="F111" s="29">
        <v>327187</v>
      </c>
      <c r="G111" s="36">
        <f t="shared" si="3"/>
        <v>107.62270034505104</v>
      </c>
      <c r="H111" s="36">
        <f t="shared" si="2"/>
        <v>98.13100986339812</v>
      </c>
    </row>
    <row r="112" spans="1:8" s="11" customFormat="1" ht="27" customHeight="1">
      <c r="A112" s="41"/>
      <c r="B112" s="40"/>
      <c r="C112" s="13" t="s">
        <v>1</v>
      </c>
      <c r="D112" s="14"/>
      <c r="E112" s="14"/>
      <c r="F112" s="30"/>
      <c r="G112" s="36"/>
      <c r="H112" s="38"/>
    </row>
    <row r="113" spans="1:8" s="11" customFormat="1" ht="33.75" customHeight="1">
      <c r="A113" s="58">
        <v>52</v>
      </c>
      <c r="B113" s="60" t="s">
        <v>55</v>
      </c>
      <c r="C113" s="13" t="s">
        <v>0</v>
      </c>
      <c r="D113" s="14">
        <v>134657</v>
      </c>
      <c r="E113" s="14">
        <v>134752.9</v>
      </c>
      <c r="F113" s="29">
        <v>132299.28</v>
      </c>
      <c r="G113" s="36">
        <f t="shared" si="3"/>
        <v>98.249092137801981</v>
      </c>
      <c r="H113" s="36">
        <f t="shared" si="2"/>
        <v>98.179170912091692</v>
      </c>
    </row>
    <row r="114" spans="1:8" s="11" customFormat="1" ht="37.5" customHeight="1">
      <c r="A114" s="59"/>
      <c r="B114" s="61"/>
      <c r="C114" s="13" t="s">
        <v>1</v>
      </c>
      <c r="D114" s="14"/>
      <c r="E114" s="14"/>
      <c r="F114" s="29"/>
      <c r="G114" s="36"/>
      <c r="H114" s="38"/>
    </row>
    <row r="115" spans="1:8" s="11" customFormat="1" ht="36.75" customHeight="1">
      <c r="A115" s="41">
        <v>53</v>
      </c>
      <c r="B115" s="40" t="s">
        <v>51</v>
      </c>
      <c r="C115" s="13" t="s">
        <v>0</v>
      </c>
      <c r="D115" s="14">
        <v>137339</v>
      </c>
      <c r="E115" s="14">
        <v>137414.88</v>
      </c>
      <c r="F115" s="14">
        <v>135022.92000000001</v>
      </c>
      <c r="G115" s="36">
        <f t="shared" si="3"/>
        <v>98.313603564901456</v>
      </c>
      <c r="H115" s="36">
        <f t="shared" si="2"/>
        <v>98.259315148403147</v>
      </c>
    </row>
    <row r="116" spans="1:8" s="11" customFormat="1" ht="45" customHeight="1">
      <c r="A116" s="41"/>
      <c r="B116" s="40"/>
      <c r="C116" s="13" t="s">
        <v>1</v>
      </c>
      <c r="D116" s="14"/>
      <c r="E116" s="14"/>
      <c r="F116" s="14"/>
      <c r="G116" s="36"/>
      <c r="H116" s="38"/>
    </row>
    <row r="117" spans="1:8" s="6" customFormat="1" ht="33.75" customHeight="1">
      <c r="A117" s="41">
        <v>54</v>
      </c>
      <c r="B117" s="40" t="s">
        <v>53</v>
      </c>
      <c r="C117" s="13" t="s">
        <v>0</v>
      </c>
      <c r="D117" s="14">
        <v>55802</v>
      </c>
      <c r="E117" s="14">
        <v>55851.73</v>
      </c>
      <c r="F117" s="14">
        <v>55425.279999999999</v>
      </c>
      <c r="G117" s="36">
        <f t="shared" si="3"/>
        <v>99.324898749148772</v>
      </c>
      <c r="H117" s="36">
        <f t="shared" si="2"/>
        <v>99.236460535779287</v>
      </c>
    </row>
    <row r="118" spans="1:8" s="6" customFormat="1" ht="33" customHeight="1">
      <c r="A118" s="41"/>
      <c r="B118" s="40"/>
      <c r="C118" s="13" t="s">
        <v>1</v>
      </c>
      <c r="D118" s="15"/>
      <c r="E118" s="15"/>
      <c r="F118" s="15"/>
      <c r="G118" s="36"/>
      <c r="H118" s="39"/>
    </row>
    <row r="119" spans="1:8" s="6" customFormat="1" ht="28.5" customHeight="1">
      <c r="A119" s="42"/>
      <c r="B119" s="46" t="s">
        <v>9</v>
      </c>
      <c r="C119" s="47"/>
      <c r="D119" s="32">
        <v>631811</v>
      </c>
      <c r="E119" s="32">
        <v>661438.06999999995</v>
      </c>
      <c r="F119" s="32">
        <v>649934.4800000001</v>
      </c>
      <c r="G119" s="36">
        <f t="shared" si="3"/>
        <v>102.86849706636956</v>
      </c>
      <c r="H119" s="36">
        <f t="shared" si="2"/>
        <v>98.260821304101853</v>
      </c>
    </row>
    <row r="120" spans="1:8" s="6" customFormat="1" ht="23.25" customHeight="1">
      <c r="A120" s="42"/>
      <c r="B120" s="44"/>
      <c r="C120" s="34" t="s">
        <v>0</v>
      </c>
      <c r="D120" s="32">
        <v>631811</v>
      </c>
      <c r="E120" s="32">
        <v>661438.06999999995</v>
      </c>
      <c r="F120" s="32">
        <v>649934.4800000001</v>
      </c>
      <c r="G120" s="36">
        <f t="shared" si="3"/>
        <v>102.86849706636956</v>
      </c>
      <c r="H120" s="36">
        <f t="shared" si="2"/>
        <v>98.260821304101853</v>
      </c>
    </row>
    <row r="121" spans="1:8" ht="27.75" customHeight="1">
      <c r="A121" s="43"/>
      <c r="B121" s="45"/>
      <c r="C121" s="34" t="s">
        <v>1</v>
      </c>
      <c r="D121" s="32">
        <v>0</v>
      </c>
      <c r="E121" s="32"/>
      <c r="F121" s="32"/>
      <c r="G121" s="36"/>
      <c r="H121" s="38"/>
    </row>
    <row r="122" spans="1:8" ht="27.75" customHeight="1">
      <c r="A122" s="62"/>
      <c r="B122" s="52" t="s">
        <v>5</v>
      </c>
      <c r="C122" s="53"/>
      <c r="D122" s="32">
        <v>130138527</v>
      </c>
      <c r="E122" s="32">
        <v>175482107.41000003</v>
      </c>
      <c r="F122" s="32">
        <v>163759070.11999997</v>
      </c>
      <c r="G122" s="36">
        <f t="shared" si="3"/>
        <v>125.83442727917151</v>
      </c>
      <c r="H122" s="36">
        <f t="shared" si="2"/>
        <v>93.319525584104085</v>
      </c>
    </row>
    <row r="123" spans="1:8" ht="24" customHeight="1">
      <c r="A123" s="42"/>
      <c r="B123" s="44"/>
      <c r="C123" s="34" t="s">
        <v>0</v>
      </c>
      <c r="D123" s="32">
        <v>130138527</v>
      </c>
      <c r="E123" s="32">
        <v>147270528.11000001</v>
      </c>
      <c r="F123" s="32">
        <v>138914936.25499997</v>
      </c>
      <c r="G123" s="36">
        <f t="shared" si="3"/>
        <v>106.74389779669164</v>
      </c>
      <c r="H123" s="36">
        <f t="shared" si="2"/>
        <v>94.326365252958794</v>
      </c>
    </row>
    <row r="124" spans="1:8" ht="24" customHeight="1">
      <c r="A124" s="43"/>
      <c r="B124" s="45"/>
      <c r="C124" s="34" t="s">
        <v>1</v>
      </c>
      <c r="D124" s="32">
        <v>0</v>
      </c>
      <c r="E124" s="32">
        <v>28211579.300000004</v>
      </c>
      <c r="F124" s="32">
        <v>24844133.865000006</v>
      </c>
      <c r="G124" s="36"/>
      <c r="H124" s="36">
        <f t="shared" ref="H124" si="4">F124/E124*100</f>
        <v>88.063605375683466</v>
      </c>
    </row>
    <row r="125" spans="1:8">
      <c r="A125" s="18" t="s">
        <v>68</v>
      </c>
      <c r="B125" s="26"/>
      <c r="C125" s="33"/>
      <c r="D125" s="19"/>
      <c r="E125" s="19"/>
      <c r="F125" s="16"/>
    </row>
    <row r="126" spans="1:8">
      <c r="F126" s="16"/>
    </row>
  </sheetData>
  <mergeCells count="120">
    <mergeCell ref="A2:H2"/>
    <mergeCell ref="B122:C122"/>
    <mergeCell ref="A111:A112"/>
    <mergeCell ref="B111:B112"/>
    <mergeCell ref="B120:B121"/>
    <mergeCell ref="B123:B124"/>
    <mergeCell ref="A49:A50"/>
    <mergeCell ref="B49:B50"/>
    <mergeCell ref="A47:A48"/>
    <mergeCell ref="B47:B48"/>
    <mergeCell ref="A110:F110"/>
    <mergeCell ref="A119:A121"/>
    <mergeCell ref="A89:A90"/>
    <mergeCell ref="B119:C119"/>
    <mergeCell ref="A113:A114"/>
    <mergeCell ref="B113:B114"/>
    <mergeCell ref="B115:B116"/>
    <mergeCell ref="A115:A116"/>
    <mergeCell ref="B117:B118"/>
    <mergeCell ref="A117:A118"/>
    <mergeCell ref="B77:B78"/>
    <mergeCell ref="A122:A124"/>
    <mergeCell ref="B91:B92"/>
    <mergeCell ref="B89:B90"/>
    <mergeCell ref="A35:A36"/>
    <mergeCell ref="B35:B36"/>
    <mergeCell ref="A53:A54"/>
    <mergeCell ref="B53:B54"/>
    <mergeCell ref="A55:A56"/>
    <mergeCell ref="B55:B56"/>
    <mergeCell ref="A61:A62"/>
    <mergeCell ref="B61:B62"/>
    <mergeCell ref="A71:A72"/>
    <mergeCell ref="B71:B72"/>
    <mergeCell ref="A69:A70"/>
    <mergeCell ref="B69:B70"/>
    <mergeCell ref="A65:A66"/>
    <mergeCell ref="B65:B66"/>
    <mergeCell ref="A67:A68"/>
    <mergeCell ref="B67:B68"/>
    <mergeCell ref="B51:B52"/>
    <mergeCell ref="A37:A38"/>
    <mergeCell ref="B37:B38"/>
    <mergeCell ref="A39:A40"/>
    <mergeCell ref="B39:B40"/>
    <mergeCell ref="A41:A42"/>
    <mergeCell ref="B41:B42"/>
    <mergeCell ref="A51:A52"/>
    <mergeCell ref="B57:B58"/>
    <mergeCell ref="A43:A44"/>
    <mergeCell ref="B43:B44"/>
    <mergeCell ref="A45:A46"/>
    <mergeCell ref="B45:B46"/>
    <mergeCell ref="A19:A20"/>
    <mergeCell ref="B19:B20"/>
    <mergeCell ref="A23:A24"/>
    <mergeCell ref="B23:B24"/>
    <mergeCell ref="A21:A22"/>
    <mergeCell ref="B21:B22"/>
    <mergeCell ref="A25:A26"/>
    <mergeCell ref="B25:B26"/>
    <mergeCell ref="A33:A34"/>
    <mergeCell ref="B33:B34"/>
    <mergeCell ref="B31:B32"/>
    <mergeCell ref="A31:A32"/>
    <mergeCell ref="A27:A28"/>
    <mergeCell ref="B27:B28"/>
    <mergeCell ref="A29:A30"/>
    <mergeCell ref="B29:B30"/>
    <mergeCell ref="A7:A8"/>
    <mergeCell ref="B7:B8"/>
    <mergeCell ref="A15:A16"/>
    <mergeCell ref="B15:B16"/>
    <mergeCell ref="A6:F6"/>
    <mergeCell ref="A13:A14"/>
    <mergeCell ref="B13:B14"/>
    <mergeCell ref="A9:A10"/>
    <mergeCell ref="B9:B10"/>
    <mergeCell ref="A11:A12"/>
    <mergeCell ref="B11:B12"/>
    <mergeCell ref="A57:A58"/>
    <mergeCell ref="A17:A18"/>
    <mergeCell ref="B17:B18"/>
    <mergeCell ref="A59:A60"/>
    <mergeCell ref="B59:B60"/>
    <mergeCell ref="A107:A109"/>
    <mergeCell ref="A87:A88"/>
    <mergeCell ref="B87:B88"/>
    <mergeCell ref="B108:B109"/>
    <mergeCell ref="A95:A96"/>
    <mergeCell ref="B95:B96"/>
    <mergeCell ref="A103:A104"/>
    <mergeCell ref="B103:B104"/>
    <mergeCell ref="A83:A84"/>
    <mergeCell ref="B83:B84"/>
    <mergeCell ref="B107:C107"/>
    <mergeCell ref="A85:A86"/>
    <mergeCell ref="A105:A106"/>
    <mergeCell ref="B85:B86"/>
    <mergeCell ref="A93:A94"/>
    <mergeCell ref="A81:A82"/>
    <mergeCell ref="B81:B82"/>
    <mergeCell ref="B93:B94"/>
    <mergeCell ref="A63:A64"/>
    <mergeCell ref="B105:B106"/>
    <mergeCell ref="A101:A102"/>
    <mergeCell ref="A97:A98"/>
    <mergeCell ref="B97:B98"/>
    <mergeCell ref="B73:B74"/>
    <mergeCell ref="B75:B76"/>
    <mergeCell ref="B63:B64"/>
    <mergeCell ref="A79:A80"/>
    <mergeCell ref="B79:B80"/>
    <mergeCell ref="A77:A78"/>
    <mergeCell ref="A73:A74"/>
    <mergeCell ref="A91:A92"/>
    <mergeCell ref="B101:B102"/>
    <mergeCell ref="A99:A100"/>
    <mergeCell ref="B99:B100"/>
    <mergeCell ref="A75:A76"/>
  </mergeCells>
  <pageMargins left="0.25" right="0.25" top="0.48" bottom="0.44" header="0.3" footer="0.22"/>
  <pageSetup paperSize="9" scale="71" fitToHeight="0" orientation="landscape" r:id="rId1"/>
  <headerFooter>
    <oddFooter>&amp;C&amp;P</oddFooter>
  </headerFooter>
  <rowBreaks count="5" manualBreakCount="5">
    <brk id="26" max="7" man="1"/>
    <brk id="48" max="7" man="1"/>
    <brk id="68" max="7" man="1"/>
    <brk id="90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Tishkova</cp:lastModifiedBy>
  <cp:lastPrinted>2020-05-26T06:53:33Z</cp:lastPrinted>
  <dcterms:created xsi:type="dcterms:W3CDTF">2015-04-16T07:53:13Z</dcterms:created>
  <dcterms:modified xsi:type="dcterms:W3CDTF">2020-06-01T06:47:58Z</dcterms:modified>
</cp:coreProperties>
</file>