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48" windowWidth="15492" windowHeight="9780" tabRatio="891" activeTab="0"/>
  </bookViews>
  <sheets>
    <sheet name="Лист 1" sheetId="1" r:id="rId1"/>
  </sheets>
  <definedNames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1'!$4:$4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1'!$A$1:$D$22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<sst xmlns="http://schemas.openxmlformats.org/spreadsheetml/2006/main" count="30" uniqueCount="25">
  <si>
    <t>тыс. рублей</t>
  </si>
  <si>
    <t>№ п/п</t>
  </si>
  <si>
    <t>Приложение 1</t>
  </si>
  <si>
    <t>Комментарии</t>
  </si>
  <si>
    <t xml:space="preserve">Наименование направления расходов </t>
  </si>
  <si>
    <t>Итого по ГРБС:</t>
  </si>
  <si>
    <t>Департамент управления делами Губернатора Самарской области и Правительства Самарской области</t>
  </si>
  <si>
    <t xml:space="preserve">Содержание депутатов Государственной Думы Федерального Собрания Российской Федерации и их помощников на территории Самарской области </t>
  </si>
  <si>
    <t xml:space="preserve">Средства отражаются в законе об областном бюджете по мере поступления из федерального бюджета. </t>
  </si>
  <si>
    <t xml:space="preserve">Содержание членов Совета Федерации Федерального Собрания Российской Федерации и их помощников на территории Самарской области </t>
  </si>
  <si>
    <t>Министерство социально-демографической и семейной политики Самарской области</t>
  </si>
  <si>
    <t>Социальная поддержка Героев Советского Союза, Героев Российской Федерации и полных кавалеров ордена Славы</t>
  </si>
  <si>
    <t>Фактическое поступление средств от Пенсионного Фонда Российской Федерации</t>
  </si>
  <si>
    <t>ВСЕГО:</t>
  </si>
  <si>
    <t xml:space="preserve">Министерство энергетики и ЖКХ Самарской области </t>
  </si>
  <si>
    <t>Самарская Губернская Дума</t>
  </si>
  <si>
    <t xml:space="preserve">Средства отражаются в законе об областном бюджете по мере возмещения расходов из федерального бюджета. </t>
  </si>
  <si>
    <t>Министерство строительства Самарской области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</si>
  <si>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</si>
  <si>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Предложения по увеличению (уменьшению) расходов за счет безвозмездных поступлений в областной бюджет в 2017 году</t>
  </si>
  <si>
    <t xml:space="preserve">В соответствии с постановлением Правительства РФ от 28.04.2017 № 511 </t>
  </si>
  <si>
    <t>Субсидии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</si>
  <si>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на проектирование и строительство двух жилых корпусов с пищеблоком на 270 койко-мест ГБУ СО "Потаповский пансионат для инвалидов (психоневрологический интернат)"</t>
  </si>
  <si>
    <t xml:space="preserve">Предоставление субсидии от Пенсионного Фонда Российской Федерации в соответствии с соглашением от 05.04.2017 № 11/01). </t>
  </si>
  <si>
    <t>Расходы, осуществляемые за счет безвозмездных поступлений в 2017 году (отражаются в доходной и расходной части областного бюджета)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</si>
</sst>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  <numFmt numFmtId="179" formatCode="_-* #,##0.000_р_._-;\-* #,##0.000_р_._-;_-* &quot;-&quot;?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0.0"/>
  </numFmts>
  <fonts count="56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2" fillId="0" borderId="0" xfId="52" applyFont="1" applyAlignment="1">
      <alignment vertical="center"/>
      <protection/>
    </xf>
    <xf numFmtId="172" fontId="42" fillId="0" borderId="0" xfId="52" applyNumberFormat="1" applyFont="1" applyFill="1" applyAlignment="1">
      <alignment horizontal="center" vertical="center"/>
      <protection/>
    </xf>
    <xf numFmtId="0" fontId="48" fillId="0" borderId="0" xfId="52" applyFont="1" applyAlignment="1">
      <alignment horizontal="right" vertical="top" wrapText="1"/>
      <protection/>
    </xf>
    <xf numFmtId="0" fontId="42" fillId="0" borderId="0" xfId="52" applyFont="1">
      <alignment/>
      <protection/>
    </xf>
    <xf numFmtId="0" fontId="49" fillId="0" borderId="0" xfId="52" applyFont="1" applyAlignment="1">
      <alignment wrapText="1"/>
      <protection/>
    </xf>
    <xf numFmtId="0" fontId="49" fillId="0" borderId="0" xfId="52" applyFont="1" applyAlignment="1">
      <alignment vertical="center" wrapText="1"/>
      <protection/>
    </xf>
    <xf numFmtId="49" fontId="50" fillId="0" borderId="0" xfId="52" applyNumberFormat="1" applyFont="1" applyFill="1" applyAlignment="1">
      <alignment horizontal="center" vertical="center" wrapText="1"/>
      <protection/>
    </xf>
    <xf numFmtId="3" fontId="48" fillId="33" borderId="0" xfId="52" applyNumberFormat="1" applyFont="1" applyFill="1" applyBorder="1" applyAlignment="1">
      <alignment horizontal="right" wrapText="1"/>
      <protection/>
    </xf>
    <xf numFmtId="0" fontId="51" fillId="0" borderId="0" xfId="52" applyFont="1" applyAlignment="1">
      <alignment wrapText="1"/>
      <protection/>
    </xf>
    <xf numFmtId="0" fontId="6" fillId="34" borderId="0" xfId="52" applyFont="1" applyFill="1" applyAlignment="1">
      <alignment wrapText="1"/>
      <protection/>
    </xf>
    <xf numFmtId="3" fontId="52" fillId="0" borderId="1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Alignment="1">
      <alignment vertical="top"/>
      <protection/>
    </xf>
    <xf numFmtId="49" fontId="54" fillId="0" borderId="0" xfId="52" applyNumberFormat="1" applyFont="1" applyAlignment="1">
      <alignment horizontal="center" vertical="top" wrapText="1"/>
      <protection/>
    </xf>
    <xf numFmtId="183" fontId="52" fillId="0" borderId="10" xfId="52" applyNumberFormat="1" applyFont="1" applyFill="1" applyBorder="1" applyAlignment="1">
      <alignment horizontal="center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52" applyFont="1" applyFill="1" applyBorder="1" applyAlignment="1">
      <alignment horizontal="left" vertical="center" wrapText="1"/>
      <protection/>
    </xf>
    <xf numFmtId="0" fontId="54" fillId="0" borderId="10" xfId="52" applyFont="1" applyBorder="1" applyAlignment="1">
      <alignment horizontal="center" vertical="center" wrapText="1"/>
      <protection/>
    </xf>
    <xf numFmtId="49" fontId="54" fillId="0" borderId="10" xfId="52" applyNumberFormat="1" applyFont="1" applyBorder="1" applyAlignment="1">
      <alignment horizontal="center" vertical="center" wrapText="1"/>
      <protection/>
    </xf>
    <xf numFmtId="49" fontId="50" fillId="34" borderId="10" xfId="52" applyNumberFormat="1" applyFont="1" applyFill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49" fontId="55" fillId="0" borderId="0" xfId="52" applyNumberFormat="1" applyFont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3" fontId="54" fillId="0" borderId="12" xfId="0" applyNumberFormat="1" applyFont="1" applyFill="1" applyBorder="1" applyAlignment="1">
      <alignment horizontal="center" vertical="top" wrapText="1"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54" fillId="0" borderId="10" xfId="52" applyFont="1" applyFill="1" applyBorder="1" applyAlignment="1">
      <alignment horizontal="center" vertical="center"/>
      <protection/>
    </xf>
    <xf numFmtId="3" fontId="54" fillId="0" borderId="10" xfId="52" applyNumberFormat="1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/>
      <protection/>
    </xf>
    <xf numFmtId="3" fontId="54" fillId="0" borderId="13" xfId="0" applyNumberFormat="1" applyFont="1" applyFill="1" applyBorder="1" applyAlignment="1">
      <alignment horizontal="center" vertical="top" wrapText="1"/>
    </xf>
    <xf numFmtId="3" fontId="54" fillId="0" borderId="14" xfId="0" applyNumberFormat="1" applyFont="1" applyFill="1" applyBorder="1" applyAlignment="1">
      <alignment horizontal="center" vertical="top" wrapText="1"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5" fillId="0" borderId="15" xfId="52" applyNumberFormat="1" applyFont="1" applyFill="1" applyBorder="1" applyAlignment="1">
      <alignment horizontal="left" vertical="center" wrapText="1"/>
      <protection/>
    </xf>
    <xf numFmtId="0" fontId="5" fillId="0" borderId="16" xfId="52" applyNumberFormat="1" applyFont="1" applyFill="1" applyBorder="1" applyAlignment="1">
      <alignment horizontal="left" vertical="center" wrapText="1"/>
      <protection/>
    </xf>
    <xf numFmtId="172" fontId="54" fillId="0" borderId="10" xfId="52" applyNumberFormat="1" applyFont="1" applyFill="1" applyBorder="1" applyAlignment="1">
      <alignment horizontal="center" vertical="center" wrapText="1"/>
      <protection/>
    </xf>
    <xf numFmtId="0" fontId="42" fillId="0" borderId="10" xfId="52" applyFont="1" applyFill="1" applyBorder="1">
      <alignment/>
      <protection/>
    </xf>
    <xf numFmtId="0" fontId="42" fillId="0" borderId="0" xfId="52" applyFont="1" applyFill="1" applyAlignment="1">
      <alignment vertical="center"/>
      <protection/>
    </xf>
    <xf numFmtId="0" fontId="53" fillId="0" borderId="0" xfId="52" applyFont="1" applyFill="1" applyAlignment="1">
      <alignment vertical="top"/>
      <protection/>
    </xf>
    <xf numFmtId="0" fontId="42" fillId="0" borderId="0" xfId="52" applyFont="1" applyFill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2 9" xfId="60"/>
    <cellStyle name="Обычный 3 2" xfId="61"/>
    <cellStyle name="Обычный 4" xfId="62"/>
    <cellStyle name="Обычный 8_Реестр бюджета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Экономическая_классиф" xfId="70"/>
    <cellStyle name="Тысячи_Экономическая_классиф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tabSelected="1" view="pageBreakPreview" zoomScale="40" zoomScaleSheetLayoutView="40" zoomScalePageLayoutView="0" workbookViewId="0" topLeftCell="A1">
      <selection activeCell="G6" sqref="G6"/>
    </sheetView>
  </sheetViews>
  <sheetFormatPr defaultColWidth="9.125" defaultRowHeight="12.75"/>
  <cols>
    <col min="1" max="1" width="7.00390625" style="1" customWidth="1"/>
    <col min="2" max="2" width="83.375" style="12" customWidth="1"/>
    <col min="3" max="3" width="33.875" style="2" customWidth="1"/>
    <col min="4" max="4" width="80.50390625" style="4" customWidth="1"/>
    <col min="5" max="16384" width="9.125" style="4" customWidth="1"/>
  </cols>
  <sheetData>
    <row r="1" ht="23.25">
      <c r="D1" s="3" t="s">
        <v>2</v>
      </c>
    </row>
    <row r="2" spans="1:4" s="5" customFormat="1" ht="26.25" customHeight="1">
      <c r="A2" s="22" t="s">
        <v>19</v>
      </c>
      <c r="B2" s="22"/>
      <c r="C2" s="22"/>
      <c r="D2" s="22"/>
    </row>
    <row r="3" spans="1:4" s="5" customFormat="1" ht="22.5">
      <c r="A3" s="6"/>
      <c r="B3" s="13"/>
      <c r="C3" s="7"/>
      <c r="D3" s="8" t="s">
        <v>0</v>
      </c>
    </row>
    <row r="4" spans="1:4" s="9" customFormat="1" ht="162.75">
      <c r="A4" s="18" t="s">
        <v>1</v>
      </c>
      <c r="B4" s="19" t="s">
        <v>4</v>
      </c>
      <c r="C4" s="20" t="s">
        <v>24</v>
      </c>
      <c r="D4" s="21" t="s">
        <v>3</v>
      </c>
    </row>
    <row r="5" spans="1:4" s="10" customFormat="1" ht="27" customHeight="1">
      <c r="A5" s="23" t="s">
        <v>15</v>
      </c>
      <c r="B5" s="24"/>
      <c r="C5" s="24"/>
      <c r="D5" s="24"/>
    </row>
    <row r="6" spans="1:4" s="10" customFormat="1" ht="80.25" customHeight="1">
      <c r="A6" s="15">
        <v>1</v>
      </c>
      <c r="B6" s="16" t="s">
        <v>9</v>
      </c>
      <c r="C6" s="11">
        <v>203.7165</v>
      </c>
      <c r="D6" s="25" t="s">
        <v>16</v>
      </c>
    </row>
    <row r="7" spans="1:4" s="10" customFormat="1" ht="33" customHeight="1">
      <c r="A7" s="26" t="s">
        <v>5</v>
      </c>
      <c r="B7" s="26"/>
      <c r="C7" s="27">
        <f>C6</f>
        <v>203.7165</v>
      </c>
      <c r="D7" s="28"/>
    </row>
    <row r="8" spans="1:4" ht="31.5" customHeight="1">
      <c r="A8" s="23" t="s">
        <v>17</v>
      </c>
      <c r="B8" s="24"/>
      <c r="C8" s="24"/>
      <c r="D8" s="24"/>
    </row>
    <row r="9" spans="1:4" ht="145.5" customHeight="1">
      <c r="A9" s="15">
        <v>1</v>
      </c>
      <c r="B9" s="16" t="s">
        <v>22</v>
      </c>
      <c r="C9" s="11">
        <v>80976.5</v>
      </c>
      <c r="D9" s="25" t="s">
        <v>23</v>
      </c>
    </row>
    <row r="10" spans="1:4" ht="22.5">
      <c r="A10" s="26" t="s">
        <v>5</v>
      </c>
      <c r="B10" s="26"/>
      <c r="C10" s="27">
        <f>C9</f>
        <v>80976.5</v>
      </c>
      <c r="D10" s="28"/>
    </row>
    <row r="11" spans="1:4" s="10" customFormat="1" ht="27" customHeight="1">
      <c r="A11" s="29" t="s">
        <v>14</v>
      </c>
      <c r="B11" s="30"/>
      <c r="C11" s="30"/>
      <c r="D11" s="30"/>
    </row>
    <row r="12" spans="1:4" s="10" customFormat="1" ht="90.75">
      <c r="A12" s="15">
        <v>1</v>
      </c>
      <c r="B12" s="16" t="s">
        <v>21</v>
      </c>
      <c r="C12" s="11">
        <v>927240.1</v>
      </c>
      <c r="D12" s="25" t="s">
        <v>20</v>
      </c>
    </row>
    <row r="13" spans="1:4" ht="31.5" customHeight="1">
      <c r="A13" s="26" t="s">
        <v>5</v>
      </c>
      <c r="B13" s="26"/>
      <c r="C13" s="27">
        <f>C12</f>
        <v>927240.1</v>
      </c>
      <c r="D13" s="28"/>
    </row>
    <row r="14" spans="1:4" s="10" customFormat="1" ht="27" customHeight="1">
      <c r="A14" s="29" t="s">
        <v>6</v>
      </c>
      <c r="B14" s="30"/>
      <c r="C14" s="30"/>
      <c r="D14" s="30"/>
    </row>
    <row r="15" spans="1:4" s="10" customFormat="1" ht="68.25">
      <c r="A15" s="15">
        <v>1</v>
      </c>
      <c r="B15" s="16" t="s">
        <v>7</v>
      </c>
      <c r="C15" s="11">
        <f>1495.95168</f>
        <v>1495.95168</v>
      </c>
      <c r="D15" s="31" t="s">
        <v>8</v>
      </c>
    </row>
    <row r="16" spans="1:4" s="10" customFormat="1" ht="68.25">
      <c r="A16" s="15">
        <v>2</v>
      </c>
      <c r="B16" s="16" t="s">
        <v>9</v>
      </c>
      <c r="C16" s="11">
        <f>210.924+3.95611</f>
        <v>214.88011</v>
      </c>
      <c r="D16" s="31"/>
    </row>
    <row r="17" spans="1:4" ht="31.5" customHeight="1">
      <c r="A17" s="26" t="s">
        <v>5</v>
      </c>
      <c r="B17" s="26"/>
      <c r="C17" s="27">
        <f>C15+C16</f>
        <v>1710.83179</v>
      </c>
      <c r="D17" s="28"/>
    </row>
    <row r="18" spans="1:4" s="10" customFormat="1" ht="27" customHeight="1">
      <c r="A18" s="29" t="s">
        <v>10</v>
      </c>
      <c r="B18" s="30"/>
      <c r="C18" s="30"/>
      <c r="D18" s="30"/>
    </row>
    <row r="19" spans="1:4" s="10" customFormat="1" ht="68.25">
      <c r="A19" s="15">
        <v>1</v>
      </c>
      <c r="B19" s="16" t="s">
        <v>11</v>
      </c>
      <c r="C19" s="14">
        <f>26.55+29.7</f>
        <v>56.25</v>
      </c>
      <c r="D19" s="32" t="s">
        <v>12</v>
      </c>
    </row>
    <row r="20" spans="1:4" s="10" customFormat="1" ht="84.75" customHeight="1">
      <c r="A20" s="15">
        <v>2</v>
      </c>
      <c r="B20" s="17" t="s">
        <v>18</v>
      </c>
      <c r="C20" s="14">
        <v>140.2</v>
      </c>
      <c r="D20" s="33"/>
    </row>
    <row r="21" spans="1:4" ht="31.5" customHeight="1">
      <c r="A21" s="26" t="s">
        <v>5</v>
      </c>
      <c r="B21" s="26"/>
      <c r="C21" s="34">
        <f>C19+C20</f>
        <v>196.45</v>
      </c>
      <c r="D21" s="28"/>
    </row>
    <row r="22" spans="1:4" ht="23.25" customHeight="1">
      <c r="A22" s="26" t="s">
        <v>13</v>
      </c>
      <c r="B22" s="26"/>
      <c r="C22" s="27">
        <f>C17+C21+C13+C7+C10</f>
        <v>1010327.59829</v>
      </c>
      <c r="D22" s="35"/>
    </row>
    <row r="23" spans="1:4" ht="23.25">
      <c r="A23" s="36"/>
      <c r="B23" s="37"/>
      <c r="D23" s="38"/>
    </row>
  </sheetData>
  <sheetProtection/>
  <mergeCells count="14">
    <mergeCell ref="A22:B22"/>
    <mergeCell ref="A17:B17"/>
    <mergeCell ref="A5:D5"/>
    <mergeCell ref="A11:D11"/>
    <mergeCell ref="A14:D14"/>
    <mergeCell ref="A8:D8"/>
    <mergeCell ref="A10:B10"/>
    <mergeCell ref="A2:D2"/>
    <mergeCell ref="D15:D16"/>
    <mergeCell ref="D19:D20"/>
    <mergeCell ref="A13:B13"/>
    <mergeCell ref="A7:B7"/>
    <mergeCell ref="A21:B21"/>
    <mergeCell ref="A18:D18"/>
  </mergeCells>
  <printOptions horizontalCentered="1"/>
  <pageMargins left="0.15748031496062992" right="0.15748031496062992" top="0.1968503937007874" bottom="0.31496062992125984" header="0.15748031496062992" footer="0.11811023622047245"/>
  <pageSetup fitToHeight="13" horizontalDpi="600" verticalDpi="600" orientation="landscape" paperSize="9" scale="72" r:id="rId1"/>
  <headerFooter>
    <oddFooter>&amp;C&amp;"Times New Roman,обычный"&amp;12&amp;P</oddFooter>
  </headerFooter>
  <rowBreaks count="1" manualBreakCount="1">
    <brk id="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chimbir</cp:lastModifiedBy>
  <cp:lastPrinted>2017-05-16T10:38:32Z</cp:lastPrinted>
  <dcterms:created xsi:type="dcterms:W3CDTF">2008-01-24T08:18:28Z</dcterms:created>
  <dcterms:modified xsi:type="dcterms:W3CDTF">2017-05-16T10:38:33Z</dcterms:modified>
  <cp:category/>
  <cp:version/>
  <cp:contentType/>
  <cp:contentStatus/>
</cp:coreProperties>
</file>