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48" windowWidth="15492" windowHeight="9780" tabRatio="891" activeTab="0"/>
  </bookViews>
  <sheets>
    <sheet name="Лист 1" sheetId="1" r:id="rId1"/>
  </sheets>
  <definedNames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 localSheetId="0">#REF!</definedName>
    <definedName name="w">#REF!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1'!$4:$6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1'!$A$1:$D$30</definedName>
  </definedNames>
  <calcPr fullCalcOnLoad="1"/>
</workbook>
</file>

<file path=xl/sharedStrings.xml><?xml version="1.0" encoding="utf-8"?>
<sst xmlns="http://schemas.openxmlformats.org/spreadsheetml/2006/main" count="44" uniqueCount="35">
  <si>
    <t>тыс. рублей</t>
  </si>
  <si>
    <t>№ п/п</t>
  </si>
  <si>
    <t xml:space="preserve">Наименование направления расходов </t>
  </si>
  <si>
    <t>Расходы, осуществляемые за счет:</t>
  </si>
  <si>
    <t>безвозмездных поступлений в 2018 году (отражаются в доходной и расходной части областного бюджета)</t>
  </si>
  <si>
    <t>2</t>
  </si>
  <si>
    <t>Комментарии</t>
  </si>
  <si>
    <t>Итого по ГРБС:</t>
  </si>
  <si>
    <t>Министерство сельского хозяйства и продовольствия Самарской области</t>
  </si>
  <si>
    <t>Министерство социально-демографической и семейной политики Самарской области</t>
  </si>
  <si>
    <t>ВСЕГО:</t>
  </si>
  <si>
    <t>Управление записи актов гражданского состояния Самарской области</t>
  </si>
  <si>
    <t>Департамент управления делами Губернатора Самарской области и Правительства Самарской области</t>
  </si>
  <si>
    <t>Иные межбюджетные трансферты из федерального бюджета на обеспечение деятельности депутатов Государственной Думы и их помощников в избирательных округах</t>
  </si>
  <si>
    <t xml:space="preserve">Средства отражаются в законе об областном бюджете по мере возмещения расходов из федерального бюджета. </t>
  </si>
  <si>
    <t>Субсидия из Пенсионного Фонда на социальную поддержку Героев Советского Союза, Героев Российской Федерации и полных кавалеров ордена Славы</t>
  </si>
  <si>
    <t>Самарская Губернская Дума</t>
  </si>
  <si>
    <t>Иные межбюджетные трансферты из федерального бюджета на обеспечение деятельности членов Совета Федерации и их помощников в субъектах Российской Федерации</t>
  </si>
  <si>
    <t xml:space="preserve">Средства отражаются в законе об областном бюджете по мере поступления из федерального бюджета. </t>
  </si>
  <si>
    <t>Субсидии из федерального бюджета на оказание несвязанной поддержки сельскохозяйственным товаропроизводителям в области растениеводства за счёт средств резервного фонда Правительства РФ</t>
  </si>
  <si>
    <t xml:space="preserve">Субсидии из федерального бюджета на возмещение части процентной ставки по инвестиционным кредитам (займам) в агропромышленном комплексе </t>
  </si>
  <si>
    <t>Субвенции из федерального бюджета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</si>
  <si>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 xml:space="preserve">Субвенции из федерального бюджета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 </t>
  </si>
  <si>
    <t xml:space="preserve">Субвенции из федерального бюджета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</t>
  </si>
  <si>
    <t xml:space="preserve">Субвенции из федерального бюджета на обеспечение жильем граждан, уволенных с военной службы (службы), и приравненных к ним лиц </t>
  </si>
  <si>
    <t>Предложения по увеличению (уменьшению) расходов за счет безвозмездных поступлений в областной бюджет в 2018 году</t>
  </si>
  <si>
    <t>Министерство здравоохранения Самарской области</t>
  </si>
  <si>
    <t>В соответствии с изменениями, внесенными в Федеральный закон от 05.12.2017 №362-ФЗ "О федеральном бюджете на 2018 год и на плановый период 2019 и 2020 годов" (от 03.07.2018 №193-ФЗ)</t>
  </si>
  <si>
    <t>В соответствии с распоряжением Правительства РФ от 04.08.2018 №1620-р</t>
  </si>
  <si>
    <t>В соответствии с письмом Министерства здравоохранения  РФ от 15.08.2018 № 2103/25-2</t>
  </si>
  <si>
    <t>Субвенции из федерального бюджета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</si>
  <si>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r>
      <t xml:space="preserve">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</t>
    </r>
    <r>
      <rPr>
        <sz val="20"/>
        <color indexed="8"/>
        <rFont val="Times New Roman"/>
        <family val="1"/>
      </rPr>
      <t>(перевод в электронную форму книг государственной регистрации актов гражданского состояния)</t>
    </r>
  </si>
  <si>
    <t xml:space="preserve">В соответствии с распоряжением Правительства Российской Федерации от 27.06.2018 № 1291-р </t>
  </si>
  <si>
    <t xml:space="preserve">В соответствии с фактическим поступлением средств от Пенсионного Фонда Российской Федерации </t>
  </si>
  <si>
    <t>Приложение 1 к пояснительной записке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</si>
</sst>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\.00\.00"/>
    <numFmt numFmtId="174" formatCode="#,##0.000"/>
    <numFmt numFmtId="175" formatCode="#,##0.0000"/>
    <numFmt numFmtId="176" formatCode="#,##0.00000"/>
    <numFmt numFmtId="177" formatCode="0000000000"/>
    <numFmt numFmtId="178" formatCode="000\.00\.00"/>
    <numFmt numFmtId="179" formatCode="000"/>
  </numFmts>
  <fonts count="59">
    <font>
      <sz val="10"/>
      <name val="Arial Cyr"/>
      <family val="0"/>
    </font>
    <font>
      <sz val="12"/>
      <color indexed="8"/>
      <name val="Times New Roman"/>
      <family val="2"/>
    </font>
    <font>
      <sz val="11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4" fillId="0" borderId="0" xfId="52" applyFont="1" applyAlignment="1">
      <alignment vertical="center"/>
      <protection/>
    </xf>
    <xf numFmtId="172" fontId="44" fillId="0" borderId="0" xfId="52" applyNumberFormat="1" applyFont="1" applyFill="1" applyAlignment="1">
      <alignment horizontal="center" vertical="center"/>
      <protection/>
    </xf>
    <xf numFmtId="0" fontId="44" fillId="0" borderId="0" xfId="52" applyFont="1">
      <alignment/>
      <protection/>
    </xf>
    <xf numFmtId="0" fontId="50" fillId="0" borderId="0" xfId="52" applyFont="1" applyAlignment="1">
      <alignment wrapText="1"/>
      <protection/>
    </xf>
    <xf numFmtId="0" fontId="50" fillId="0" borderId="0" xfId="52" applyFont="1" applyAlignment="1">
      <alignment vertical="center" wrapText="1"/>
      <protection/>
    </xf>
    <xf numFmtId="49" fontId="51" fillId="0" borderId="0" xfId="52" applyNumberFormat="1" applyFont="1" applyFill="1" applyAlignment="1">
      <alignment horizontal="center" vertical="center" wrapText="1"/>
      <protection/>
    </xf>
    <xf numFmtId="0" fontId="52" fillId="0" borderId="0" xfId="52" applyFont="1" applyAlignment="1">
      <alignment wrapText="1"/>
      <protection/>
    </xf>
    <xf numFmtId="0" fontId="53" fillId="0" borderId="0" xfId="52" applyFont="1" applyAlignment="1">
      <alignment wrapText="1"/>
      <protection/>
    </xf>
    <xf numFmtId="0" fontId="5" fillId="33" borderId="0" xfId="52" applyFont="1" applyFill="1" applyAlignment="1">
      <alignment wrapText="1"/>
      <protection/>
    </xf>
    <xf numFmtId="172" fontId="53" fillId="0" borderId="10" xfId="52" applyNumberFormat="1" applyFont="1" applyFill="1" applyBorder="1" applyAlignment="1">
      <alignment horizontal="center" vertical="center" wrapText="1"/>
      <protection/>
    </xf>
    <xf numFmtId="0" fontId="54" fillId="0" borderId="0" xfId="52" applyFont="1" applyAlignment="1">
      <alignment vertical="top"/>
      <protection/>
    </xf>
    <xf numFmtId="49" fontId="53" fillId="0" borderId="0" xfId="52" applyNumberFormat="1" applyFont="1" applyAlignment="1">
      <alignment horizontal="center" vertical="top" wrapText="1"/>
      <protection/>
    </xf>
    <xf numFmtId="172" fontId="51" fillId="0" borderId="10" xfId="52" applyNumberFormat="1" applyFont="1" applyFill="1" applyBorder="1" applyAlignment="1">
      <alignment horizontal="center" vertical="center" wrapText="1"/>
      <protection/>
    </xf>
    <xf numFmtId="0" fontId="55" fillId="0" borderId="0" xfId="52" applyFont="1" applyAlignment="1">
      <alignment horizontal="right" vertical="top" wrapText="1"/>
      <protection/>
    </xf>
    <xf numFmtId="3" fontId="55" fillId="34" borderId="0" xfId="52" applyNumberFormat="1" applyFont="1" applyFill="1" applyBorder="1" applyAlignment="1">
      <alignment horizontal="right" wrapText="1"/>
      <protection/>
    </xf>
    <xf numFmtId="0" fontId="54" fillId="0" borderId="0" xfId="52" applyFont="1">
      <alignment/>
      <protection/>
    </xf>
    <xf numFmtId="3" fontId="53" fillId="0" borderId="0" xfId="52" applyNumberFormat="1" applyFont="1" applyAlignment="1">
      <alignment wrapText="1"/>
      <protection/>
    </xf>
    <xf numFmtId="3" fontId="56" fillId="0" borderId="10" xfId="52" applyNumberFormat="1" applyFont="1" applyFill="1" applyBorder="1" applyAlignment="1">
      <alignment horizontal="center" vertical="center" wrapText="1"/>
      <protection/>
    </xf>
    <xf numFmtId="3" fontId="56" fillId="0" borderId="10" xfId="52" applyNumberFormat="1" applyFont="1" applyBorder="1" applyAlignment="1">
      <alignment horizontal="center" vertical="center" wrapText="1"/>
      <protection/>
    </xf>
    <xf numFmtId="0" fontId="57" fillId="33" borderId="10" xfId="52" applyFont="1" applyFill="1" applyBorder="1" applyAlignment="1">
      <alignment horizontal="center" vertical="center" wrapText="1"/>
      <protection/>
    </xf>
    <xf numFmtId="0" fontId="57" fillId="0" borderId="10" xfId="52" applyFont="1" applyFill="1" applyBorder="1" applyAlignment="1">
      <alignment horizontal="left" vertical="center" wrapText="1"/>
      <protection/>
    </xf>
    <xf numFmtId="49" fontId="51" fillId="0" borderId="10" xfId="52" applyNumberFormat="1" applyFont="1" applyFill="1" applyBorder="1" applyAlignment="1">
      <alignment horizontal="center" vertical="center" wrapText="1"/>
      <protection/>
    </xf>
    <xf numFmtId="3" fontId="58" fillId="0" borderId="10" xfId="52" applyNumberFormat="1" applyFont="1" applyFill="1" applyBorder="1" applyAlignment="1">
      <alignment horizontal="center" vertical="center" wrapText="1"/>
      <protection/>
    </xf>
    <xf numFmtId="3" fontId="57" fillId="0" borderId="10" xfId="52" applyNumberFormat="1" applyFont="1" applyFill="1" applyBorder="1" applyAlignment="1">
      <alignment horizontal="center" vertical="center" wrapText="1"/>
      <protection/>
    </xf>
    <xf numFmtId="177" fontId="6" fillId="0" borderId="10" xfId="59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>
      <alignment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55" fillId="33" borderId="10" xfId="52" applyFont="1" applyFill="1" applyBorder="1" applyAlignment="1">
      <alignment horizontal="center" vertical="center" wrapText="1"/>
      <protection/>
    </xf>
    <xf numFmtId="3" fontId="55" fillId="0" borderId="10" xfId="52" applyNumberFormat="1" applyFont="1" applyFill="1" applyBorder="1" applyAlignment="1">
      <alignment horizontal="center" vertical="center" wrapText="1"/>
      <protection/>
    </xf>
    <xf numFmtId="0" fontId="53" fillId="0" borderId="10" xfId="52" applyFont="1" applyFill="1" applyBorder="1" applyAlignment="1">
      <alignment horizontal="center" vertical="center" wrapText="1"/>
      <protection/>
    </xf>
    <xf numFmtId="3" fontId="53" fillId="0" borderId="10" xfId="52" applyNumberFormat="1" applyFont="1" applyFill="1" applyBorder="1" applyAlignment="1">
      <alignment horizontal="center" vertical="center" wrapText="1"/>
      <protection/>
    </xf>
    <xf numFmtId="3" fontId="58" fillId="5" borderId="0" xfId="0" applyNumberFormat="1" applyFont="1" applyFill="1" applyBorder="1" applyAlignment="1">
      <alignment vertical="top" wrapText="1"/>
    </xf>
    <xf numFmtId="0" fontId="7" fillId="33" borderId="0" xfId="52" applyNumberFormat="1" applyFont="1" applyFill="1" applyBorder="1" applyAlignment="1">
      <alignment horizontal="left" vertical="center" wrapText="1"/>
      <protection/>
    </xf>
    <xf numFmtId="0" fontId="53" fillId="0" borderId="0" xfId="52" applyFont="1" applyBorder="1" applyAlignment="1">
      <alignment horizontal="center" vertical="center" wrapText="1"/>
      <protection/>
    </xf>
    <xf numFmtId="49" fontId="58" fillId="0" borderId="0" xfId="52" applyNumberFormat="1" applyFont="1" applyAlignment="1">
      <alignment horizontal="center" vertical="top" wrapText="1"/>
      <protection/>
    </xf>
    <xf numFmtId="0" fontId="53" fillId="0" borderId="10" xfId="52" applyFont="1" applyBorder="1" applyAlignment="1">
      <alignment horizontal="center" vertical="center" wrapText="1"/>
      <protection/>
    </xf>
    <xf numFmtId="49" fontId="53" fillId="0" borderId="10" xfId="52" applyNumberFormat="1" applyFont="1" applyBorder="1" applyAlignment="1">
      <alignment horizontal="center" vertical="center" wrapText="1"/>
      <protection/>
    </xf>
    <xf numFmtId="0" fontId="53" fillId="33" borderId="10" xfId="52" applyFont="1" applyFill="1" applyBorder="1" applyAlignment="1">
      <alignment horizontal="center" vertical="center"/>
      <protection/>
    </xf>
    <xf numFmtId="3" fontId="53" fillId="5" borderId="11" xfId="0" applyNumberFormat="1" applyFont="1" applyFill="1" applyBorder="1" applyAlignment="1">
      <alignment horizontal="center" vertical="center" wrapText="1"/>
    </xf>
    <xf numFmtId="3" fontId="53" fillId="5" borderId="12" xfId="0" applyNumberFormat="1" applyFont="1" applyFill="1" applyBorder="1" applyAlignment="1">
      <alignment horizontal="center" vertical="center" wrapText="1"/>
    </xf>
    <xf numFmtId="3" fontId="58" fillId="5" borderId="10" xfId="0" applyNumberFormat="1" applyFont="1" applyFill="1" applyBorder="1" applyAlignment="1">
      <alignment horizontal="center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2 8" xfId="59"/>
    <cellStyle name="Обычный 3 2" xfId="60"/>
    <cellStyle name="Обычный 4" xfId="61"/>
    <cellStyle name="Обычный 8_Реестр бюджета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Экономическая_классиф" xfId="69"/>
    <cellStyle name="Тысячи_Экономическая_классиф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view="pageBreakPreview" zoomScale="40" zoomScaleSheetLayoutView="40" zoomScalePageLayoutView="0" workbookViewId="0" topLeftCell="A1">
      <selection activeCell="E6" sqref="E6"/>
    </sheetView>
  </sheetViews>
  <sheetFormatPr defaultColWidth="9.125" defaultRowHeight="12.75"/>
  <cols>
    <col min="1" max="1" width="7.00390625" style="1" customWidth="1"/>
    <col min="2" max="2" width="83.375" style="11" customWidth="1"/>
    <col min="3" max="3" width="26.625" style="2" customWidth="1"/>
    <col min="4" max="4" width="135.875" style="16" customWidth="1"/>
    <col min="5" max="16384" width="9.125" style="3" customWidth="1"/>
  </cols>
  <sheetData>
    <row r="1" ht="30.75" customHeight="1">
      <c r="D1" s="14" t="s">
        <v>34</v>
      </c>
    </row>
    <row r="2" spans="1:4" s="4" customFormat="1" ht="26.25" customHeight="1">
      <c r="A2" s="35" t="s">
        <v>25</v>
      </c>
      <c r="B2" s="35"/>
      <c r="C2" s="35"/>
      <c r="D2" s="35"/>
    </row>
    <row r="3" spans="1:4" s="4" customFormat="1" ht="22.5">
      <c r="A3" s="5"/>
      <c r="B3" s="12"/>
      <c r="C3" s="6"/>
      <c r="D3" s="15" t="s">
        <v>0</v>
      </c>
    </row>
    <row r="4" spans="1:4" s="7" customFormat="1" ht="71.25" customHeight="1">
      <c r="A4" s="36" t="s">
        <v>1</v>
      </c>
      <c r="B4" s="37" t="s">
        <v>2</v>
      </c>
      <c r="C4" s="22" t="s">
        <v>3</v>
      </c>
      <c r="D4" s="36" t="s">
        <v>6</v>
      </c>
    </row>
    <row r="5" spans="1:4" s="8" customFormat="1" ht="190.5" customHeight="1">
      <c r="A5" s="36"/>
      <c r="B5" s="37"/>
      <c r="C5" s="13" t="s">
        <v>4</v>
      </c>
      <c r="D5" s="36"/>
    </row>
    <row r="6" spans="1:4" s="17" customFormat="1" ht="26.25" customHeight="1">
      <c r="A6" s="19">
        <v>1</v>
      </c>
      <c r="B6" s="19" t="s">
        <v>5</v>
      </c>
      <c r="C6" s="18">
        <v>3</v>
      </c>
      <c r="D6" s="19">
        <v>4</v>
      </c>
    </row>
    <row r="7" spans="1:4" s="9" customFormat="1" ht="29.25" customHeight="1">
      <c r="A7" s="39" t="s">
        <v>16</v>
      </c>
      <c r="B7" s="40"/>
      <c r="C7" s="40"/>
      <c r="D7" s="40"/>
    </row>
    <row r="8" spans="1:4" s="9" customFormat="1" ht="123" customHeight="1">
      <c r="A8" s="20">
        <v>1</v>
      </c>
      <c r="B8" s="21" t="s">
        <v>17</v>
      </c>
      <c r="C8" s="24">
        <v>637.50626</v>
      </c>
      <c r="D8" s="21" t="s">
        <v>18</v>
      </c>
    </row>
    <row r="9" spans="1:4" s="9" customFormat="1" ht="24">
      <c r="A9" s="38" t="s">
        <v>7</v>
      </c>
      <c r="B9" s="38"/>
      <c r="C9" s="23">
        <f>C8</f>
        <v>637.50626</v>
      </c>
      <c r="D9" s="10"/>
    </row>
    <row r="10" spans="1:4" s="9" customFormat="1" ht="35.25" customHeight="1">
      <c r="A10" s="39" t="s">
        <v>8</v>
      </c>
      <c r="B10" s="40"/>
      <c r="C10" s="40"/>
      <c r="D10" s="40"/>
    </row>
    <row r="11" spans="1:4" s="9" customFormat="1" ht="100.5">
      <c r="A11" s="20">
        <v>1</v>
      </c>
      <c r="B11" s="21" t="s">
        <v>20</v>
      </c>
      <c r="C11" s="24">
        <v>-101397.1</v>
      </c>
      <c r="D11" s="21" t="s">
        <v>27</v>
      </c>
    </row>
    <row r="12" spans="1:4" s="9" customFormat="1" ht="123.75" customHeight="1">
      <c r="A12" s="20">
        <v>2</v>
      </c>
      <c r="B12" s="21" t="s">
        <v>19</v>
      </c>
      <c r="C12" s="24">
        <v>105562.1</v>
      </c>
      <c r="D12" s="21" t="s">
        <v>28</v>
      </c>
    </row>
    <row r="13" spans="1:4" s="9" customFormat="1" ht="26.25" customHeight="1">
      <c r="A13" s="38" t="s">
        <v>7</v>
      </c>
      <c r="B13" s="38"/>
      <c r="C13" s="23">
        <f>SUM(C11:C12)</f>
        <v>4165</v>
      </c>
      <c r="D13" s="10"/>
    </row>
    <row r="14" spans="1:4" s="9" customFormat="1" ht="26.25" customHeight="1">
      <c r="A14" s="39" t="s">
        <v>26</v>
      </c>
      <c r="B14" s="40"/>
      <c r="C14" s="40"/>
      <c r="D14" s="40"/>
    </row>
    <row r="15" spans="1:4" s="9" customFormat="1" ht="244.5" customHeight="1">
      <c r="A15" s="20">
        <v>1</v>
      </c>
      <c r="B15" s="21" t="s">
        <v>30</v>
      </c>
      <c r="C15" s="24">
        <v>11099.7</v>
      </c>
      <c r="D15" s="21" t="s">
        <v>29</v>
      </c>
    </row>
    <row r="16" spans="1:4" s="9" customFormat="1" ht="24">
      <c r="A16" s="38" t="s">
        <v>7</v>
      </c>
      <c r="B16" s="38"/>
      <c r="C16" s="23">
        <f>SUM(C14:C15)</f>
        <v>11099.7</v>
      </c>
      <c r="D16" s="10"/>
    </row>
    <row r="17" spans="1:5" s="8" customFormat="1" ht="34.5" customHeight="1">
      <c r="A17" s="41" t="s">
        <v>12</v>
      </c>
      <c r="B17" s="41"/>
      <c r="C17" s="41"/>
      <c r="D17" s="41"/>
      <c r="E17" s="32"/>
    </row>
    <row r="18" spans="1:5" s="8" customFormat="1" ht="111" customHeight="1">
      <c r="A18" s="28">
        <v>1</v>
      </c>
      <c r="B18" s="21" t="s">
        <v>13</v>
      </c>
      <c r="C18" s="29">
        <f>1465.69395+37.1202+54.19127+55.872+501.22824+1387.71818+59.22537+1415.29847</f>
        <v>4976.34768</v>
      </c>
      <c r="D18" s="27" t="s">
        <v>14</v>
      </c>
      <c r="E18" s="33"/>
    </row>
    <row r="19" spans="1:5" s="8" customFormat="1" ht="27" customHeight="1">
      <c r="A19" s="38" t="s">
        <v>7</v>
      </c>
      <c r="B19" s="38"/>
      <c r="C19" s="31">
        <f>C18</f>
        <v>4976.34768</v>
      </c>
      <c r="D19" s="30"/>
      <c r="E19" s="34"/>
    </row>
    <row r="20" spans="1:4" s="9" customFormat="1" ht="32.25" customHeight="1">
      <c r="A20" s="39" t="s">
        <v>11</v>
      </c>
      <c r="B20" s="40"/>
      <c r="C20" s="40"/>
      <c r="D20" s="40"/>
    </row>
    <row r="21" spans="1:4" s="9" customFormat="1" ht="267" customHeight="1">
      <c r="A21" s="20">
        <v>1</v>
      </c>
      <c r="B21" s="21" t="s">
        <v>31</v>
      </c>
      <c r="C21" s="24">
        <v>15726.5</v>
      </c>
      <c r="D21" s="21" t="s">
        <v>27</v>
      </c>
    </row>
    <row r="22" spans="1:4" s="9" customFormat="1" ht="30" customHeight="1">
      <c r="A22" s="38" t="s">
        <v>7</v>
      </c>
      <c r="B22" s="38"/>
      <c r="C22" s="23">
        <f>C21</f>
        <v>15726.5</v>
      </c>
      <c r="D22" s="10"/>
    </row>
    <row r="23" spans="1:4" s="9" customFormat="1" ht="34.5" customHeight="1">
      <c r="A23" s="39" t="s">
        <v>9</v>
      </c>
      <c r="B23" s="40"/>
      <c r="C23" s="40"/>
      <c r="D23" s="40"/>
    </row>
    <row r="24" spans="1:4" ht="147" customHeight="1">
      <c r="A24" s="20">
        <v>1</v>
      </c>
      <c r="B24" s="21" t="s">
        <v>22</v>
      </c>
      <c r="C24" s="24">
        <v>2110</v>
      </c>
      <c r="D24" s="21" t="s">
        <v>27</v>
      </c>
    </row>
    <row r="25" spans="1:4" ht="161.25" customHeight="1">
      <c r="A25" s="20">
        <v>2</v>
      </c>
      <c r="B25" s="21" t="s">
        <v>23</v>
      </c>
      <c r="C25" s="24">
        <v>8768.6</v>
      </c>
      <c r="D25" s="21" t="s">
        <v>27</v>
      </c>
    </row>
    <row r="26" spans="1:4" ht="100.5">
      <c r="A26" s="20">
        <v>3</v>
      </c>
      <c r="B26" s="21" t="s">
        <v>24</v>
      </c>
      <c r="C26" s="24">
        <v>3477.2</v>
      </c>
      <c r="D26" s="21" t="s">
        <v>27</v>
      </c>
    </row>
    <row r="27" spans="1:4" s="9" customFormat="1" ht="157.5" customHeight="1">
      <c r="A27" s="20">
        <v>4</v>
      </c>
      <c r="B27" s="21" t="s">
        <v>21</v>
      </c>
      <c r="C27" s="24">
        <v>5297.4</v>
      </c>
      <c r="D27" s="21" t="s">
        <v>32</v>
      </c>
    </row>
    <row r="28" spans="1:4" s="9" customFormat="1" ht="108" customHeight="1">
      <c r="A28" s="20">
        <v>5</v>
      </c>
      <c r="B28" s="25" t="s">
        <v>15</v>
      </c>
      <c r="C28" s="24">
        <v>64.3</v>
      </c>
      <c r="D28" s="26" t="s">
        <v>33</v>
      </c>
    </row>
    <row r="29" spans="1:4" ht="24">
      <c r="A29" s="38" t="s">
        <v>7</v>
      </c>
      <c r="B29" s="38"/>
      <c r="C29" s="23">
        <f>SUM(C24:C28)</f>
        <v>19717.499999999996</v>
      </c>
      <c r="D29" s="10"/>
    </row>
    <row r="30" spans="1:4" ht="29.25" customHeight="1">
      <c r="A30" s="38" t="s">
        <v>10</v>
      </c>
      <c r="B30" s="38"/>
      <c r="C30" s="23">
        <f>C13+C29+C22+C19+C9+C16</f>
        <v>56322.55394</v>
      </c>
      <c r="D30" s="10"/>
    </row>
  </sheetData>
  <sheetProtection/>
  <mergeCells count="17">
    <mergeCell ref="A23:D23"/>
    <mergeCell ref="A20:D20"/>
    <mergeCell ref="A17:D17"/>
    <mergeCell ref="A22:B22"/>
    <mergeCell ref="A19:B19"/>
    <mergeCell ref="D4:D5"/>
    <mergeCell ref="A9:B9"/>
    <mergeCell ref="A2:D2"/>
    <mergeCell ref="A4:A5"/>
    <mergeCell ref="B4:B5"/>
    <mergeCell ref="A29:B29"/>
    <mergeCell ref="A30:B30"/>
    <mergeCell ref="A13:B13"/>
    <mergeCell ref="A10:D10"/>
    <mergeCell ref="A14:D14"/>
    <mergeCell ref="A16:B16"/>
    <mergeCell ref="A7:D7"/>
  </mergeCells>
  <printOptions horizontalCentered="1"/>
  <pageMargins left="0.15748031496062992" right="0.15748031496062992" top="0.1968503937007874" bottom="0.2755905511811024" header="0.15748031496062992" footer="0.11811023622047245"/>
  <pageSetup fitToHeight="5" horizontalDpi="600" verticalDpi="600" orientation="landscape" paperSize="9" scale="58" r:id="rId1"/>
  <headerFooter>
    <oddFooter>&amp;C&amp;"Times New Roman,обычный"&amp;22&amp;P</oddFooter>
  </headerFooter>
  <rowBreaks count="2" manualBreakCount="2">
    <brk id="13" max="3" man="1"/>
    <brk id="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latipovvr</dc:creator>
  <cp:keywords/>
  <dc:description/>
  <cp:lastModifiedBy>chimbir</cp:lastModifiedBy>
  <cp:lastPrinted>2018-09-11T09:29:41Z</cp:lastPrinted>
  <dcterms:created xsi:type="dcterms:W3CDTF">2008-01-24T08:18:28Z</dcterms:created>
  <dcterms:modified xsi:type="dcterms:W3CDTF">2018-09-17T06:49:43Z</dcterms:modified>
  <cp:category/>
  <cp:version/>
  <cp:contentType/>
  <cp:contentStatus/>
</cp:coreProperties>
</file>