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48" windowWidth="15492" windowHeight="9780" tabRatio="891" activeTab="0"/>
  </bookViews>
  <sheets>
    <sheet name="Лист 1" sheetId="1" r:id="rId1"/>
  </sheets>
  <definedNames>
    <definedName name="A" hidden="1">{#N/A,#N/A,TRUE,"Дох_к";#N/A,#N/A,TRUE,"Расх_к";#N/A,#N/A,TRUE,"Дох_о";#N/A,#N/A,TRUE,"Расх_о";#N/A,#N/A,TRUE,"Ст8_9";#N/A,#N/A,TRUE,"Ст_10";#N/A,#N/A,TRUE,"Ст11_15"}</definedName>
    <definedName name="no" localSheetId="0">#REF!</definedName>
    <definedName name="no">#REF!</definedName>
    <definedName name="w" localSheetId="0">#REF!</definedName>
    <definedName name="w">#REF!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 1'!$4:$6</definedName>
    <definedName name="Обеспеченность" hidden="1">{#N/A,#N/A,TRUE,"Дох_к";#N/A,#N/A,TRUE,"Расх_к";#N/A,#N/A,TRUE,"Дох_о";#N/A,#N/A,TRUE,"Расх_о";#N/A,#N/A,TRUE,"Ст8_9";#N/A,#N/A,TRUE,"Ст_10";#N/A,#N/A,TRUE,"Ст11_15"}</definedName>
    <definedName name="_xlnm.Print_Area" localSheetId="0">'Лист 1'!$A$1:$D$42</definedName>
  </definedNames>
  <calcPr fullCalcOnLoad="1"/>
</workbook>
</file>

<file path=xl/sharedStrings.xml><?xml version="1.0" encoding="utf-8"?>
<sst xmlns="http://schemas.openxmlformats.org/spreadsheetml/2006/main" count="62" uniqueCount="54">
  <si>
    <t>тыс. рублей</t>
  </si>
  <si>
    <t>№ п/п</t>
  </si>
  <si>
    <t xml:space="preserve">Наименование направления расходов </t>
  </si>
  <si>
    <t>Расходы, осуществляемые за счет:</t>
  </si>
  <si>
    <t>безвозмездных поступлений в 2018 году (отражаются в доходной и расходной части областного бюджета)</t>
  </si>
  <si>
    <t>2</t>
  </si>
  <si>
    <t>Комментарии</t>
  </si>
  <si>
    <t>Итого по ГРБС:</t>
  </si>
  <si>
    <t>ВСЕГО:</t>
  </si>
  <si>
    <t>Министерство сельского хозяйства и продовольствия Самарской области</t>
  </si>
  <si>
    <t>Департамент управления делами Губернатора Самарской области и Правительства Самарской области</t>
  </si>
  <si>
    <t xml:space="preserve">Средства отражаются в законе об областном бюджете по мере возмещения расходов из федерального бюджета. </t>
  </si>
  <si>
    <t>Министерство социально-демографической и семейной политики Самарской области</t>
  </si>
  <si>
    <t xml:space="preserve">Субвенция из федерального бюджета на оказание отдельным категориям граждан государственной социальной помощи в части предоставления при наличии медицинских показаний путёвок на санаторно-курортное лечение, а также бесплатного проезда на междугородном транспорте к месту лечения и обратно  </t>
  </si>
  <si>
    <t>Фактическое поступление средств от Пенсионного Фонда Российской Федерации</t>
  </si>
  <si>
    <t>Самарская Губернская Дума</t>
  </si>
  <si>
    <t>Иные межбюджетные трансферты из федерального бюджета на обеспечение деятельности членов Совета Федерации и их помощников в субъектах Российской Федерации</t>
  </si>
  <si>
    <t xml:space="preserve">Средства отражаются в законе об областном бюджете по мере поступления из федерального бюджета. </t>
  </si>
  <si>
    <t>Предложения по увеличению (уменьшению) расходов за счет безвозмездных поступлений в областной бюджет в 2018 году</t>
  </si>
  <si>
    <t>Министерство труда, занятости и миграционной политики Самарской области</t>
  </si>
  <si>
    <t>Управление записи актов гражданского состояния Самарской области</t>
  </si>
  <si>
    <t>Министерство транспорта и автомобильных дорог Самарской области</t>
  </si>
  <si>
    <t>Министерство здравоохранения  Самарской области</t>
  </si>
  <si>
    <t>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«Об иммунопрофилактике инфекционных болезней»</t>
  </si>
  <si>
    <t>Министерство энергетики и жилищно-коммунального хозяйства Самарской области</t>
  </si>
  <si>
    <t>Дотация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</si>
  <si>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из федерального бюджета на возмещение части процентной ставки по инвестиционным кредитам (займам) в агропромышленном комплексе</t>
  </si>
  <si>
    <t>В соответствии с распоряжением Правительства РФ от 08.10.2018 №2157-р</t>
  </si>
  <si>
    <t>Субвенции из федерального бюджета на осуществление социальных выплат безработным гражданам в соответствии с Законом Российской Федерации от 19 апреля 1991 года № 1032-1 «О занятости населения в Российской Федерации»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</si>
  <si>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</si>
  <si>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>Единая субвенция из федерального бюджета</t>
  </si>
  <si>
    <t>Субсидии из федерального бюджета на финансовое обеспечение оказания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</si>
  <si>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Субвенции из федерального бюджета по предоставлению отдельных мер социальной поддержки граждан, подвергшихся воздействию радиации</t>
  </si>
  <si>
    <t>Субвенции из федерального бюджета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</si>
  <si>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Субвенция из федерального бюджета на выплату государственных пособий лицам, не подлежащим обязательному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</si>
  <si>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на оплату жилищно-коммунальных услуг отдельным категориям граждан</t>
  </si>
  <si>
    <t>Субвенции на выплату единовременного пособия при всех формах устройства детей, лишенных родительского попечения, в семью</t>
  </si>
  <si>
    <t>Субсидии из Пенсионного Фонда на социальную поддержку Героев Советского Союза, Героев Российской Федерации и полных кавалеров ордена Славы</t>
  </si>
  <si>
    <t>Субсидии из федерального бюджета в рамках государственной программы "Устойчивое развитие сельских территорий Самарской области на 2014-2017 годы и на период до 2020 года"</t>
  </si>
  <si>
    <t>Субсидии из федерального бюджета на предоставление ежемесячной денежной выплаты при рождении третьего ребенка или последующих детей в соответствии с Указом Президента РФ от 07.05.2012 № 606 "О мерах по реализации демографической политики Российской Федерации"</t>
  </si>
  <si>
    <t>В соответствии с Правительственной телеграммой министерства здравоохранения РФ от 30.10.2018</t>
  </si>
  <si>
    <t>В связи с экономией по результатам торгов и выполненных работ по мероприятиям по двум объектам "Строительство а/д  "Урал"-Сергиевск-Челно-Вершины-малоэтажная  застройка  п. Сургут  в м.р. Сергиевский" и "Строительство автодороги "Кинель-Черкассы - Хилково"-Степановка в м.р.Кинель-Черкасский"</t>
  </si>
  <si>
    <t>Приложение 1 к пояснительной записке</t>
  </si>
  <si>
    <t xml:space="preserve">В соответствии с уведомлением Министерства финансов Российской Федерации о предоставлении субвенции от 05.10.2018 </t>
  </si>
  <si>
    <t>В соответствии в дополнительным Соглашением о предоставлении субсидии от 04.10.2018 с учетом фактических расходов исходя из фактической численности получателей</t>
  </si>
  <si>
    <t>В соответствии с изменениями, вносимыми в Федеральный закон «О федеральном бюджете на 2018 год и на плановый период 2019 и 2020 годов»</t>
  </si>
  <si>
    <t xml:space="preserve">В соответствии с Распоряжением Правительства Российской Федерации от 17.09.2018 № 1954-р. Средства представляются городскому округу Октябрьск Самарской области - победителю Всероссийского конкурса лучших проектов создания комфортной городской среды </t>
  </si>
  <si>
    <t>В соответствии с расходным расписанием от 03.09.2018 №150/04200/029  с учетом фактической потребности в средствах исходя из численности безработных граждан.</t>
  </si>
  <si>
    <t xml:space="preserve">В соответствии с расходным расписанием от 12.10.2018 № 092/00092/300. Средства в соответствии с их фактическим освоением будут перенесены на 2019-2020 годы. </t>
  </si>
  <si>
    <t xml:space="preserve">В соответствии с расходным расписанием от 03.09.2018 №150/04200/030 с учетом фактических расходов исходя из фактической численности получателей. </t>
  </si>
  <si>
    <t xml:space="preserve">В соответствии с расходным расписанием от 06.09.2018 №00149/0012535 с учетом фактических расходов исходя из фактической численности получателей. </t>
  </si>
  <si>
    <t>В соответствии с расходным расписанием от 06.09.2018 №00149/0012616  с учетом фактических расходов исходя из фактической численности получателей.</t>
  </si>
  <si>
    <t>В соответствии с расходным расписанием от 12.09.2018 №00149/0012866 с учетом фактических расходов исходя из фактической численности получателей.</t>
  </si>
  <si>
    <t>В соответствии с расходным расписанием от 20.09.2018 №074/59664/033 с учетом фактических расходов исходя из фактической численности получателей.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</si>
</sst>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\.00\.00"/>
    <numFmt numFmtId="174" formatCode="#,##0.000"/>
    <numFmt numFmtId="175" formatCode="#,##0.0000"/>
    <numFmt numFmtId="176" formatCode="#,##0.00000"/>
    <numFmt numFmtId="177" formatCode="0000000000"/>
    <numFmt numFmtId="178" formatCode="000\.00\.00"/>
  </numFmts>
  <fonts count="58">
    <font>
      <sz val="10"/>
      <name val="Arial Cyr"/>
      <family val="0"/>
    </font>
    <font>
      <sz val="12"/>
      <color indexed="8"/>
      <name val="Times New Roman"/>
      <family val="2"/>
    </font>
    <font>
      <sz val="11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2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3" fillId="0" borderId="0" xfId="52" applyFont="1" applyAlignment="1">
      <alignment vertical="center"/>
      <protection/>
    </xf>
    <xf numFmtId="172" fontId="43" fillId="0" borderId="0" xfId="52" applyNumberFormat="1" applyFont="1" applyFill="1" applyAlignment="1">
      <alignment horizontal="center" vertical="center"/>
      <protection/>
    </xf>
    <xf numFmtId="0" fontId="43" fillId="0" borderId="0" xfId="52" applyFont="1">
      <alignment/>
      <protection/>
    </xf>
    <xf numFmtId="0" fontId="49" fillId="0" borderId="0" xfId="52" applyFont="1" applyAlignment="1">
      <alignment wrapText="1"/>
      <protection/>
    </xf>
    <xf numFmtId="0" fontId="49" fillId="0" borderId="0" xfId="52" applyFont="1" applyAlignment="1">
      <alignment vertical="center" wrapText="1"/>
      <protection/>
    </xf>
    <xf numFmtId="49" fontId="50" fillId="0" borderId="0" xfId="52" applyNumberFormat="1" applyFont="1" applyFill="1" applyAlignment="1">
      <alignment horizontal="center" vertical="center" wrapText="1"/>
      <protection/>
    </xf>
    <xf numFmtId="0" fontId="51" fillId="0" borderId="0" xfId="52" applyFont="1" applyAlignment="1">
      <alignment wrapText="1"/>
      <protection/>
    </xf>
    <xf numFmtId="0" fontId="52" fillId="0" borderId="0" xfId="52" applyFont="1" applyAlignment="1">
      <alignment wrapText="1"/>
      <protection/>
    </xf>
    <xf numFmtId="0" fontId="5" fillId="33" borderId="0" xfId="52" applyFont="1" applyFill="1" applyAlignment="1">
      <alignment wrapText="1"/>
      <protection/>
    </xf>
    <xf numFmtId="172" fontId="52" fillId="0" borderId="10" xfId="52" applyNumberFormat="1" applyFont="1" applyFill="1" applyBorder="1" applyAlignment="1">
      <alignment horizontal="center" vertical="center" wrapText="1"/>
      <protection/>
    </xf>
    <xf numFmtId="0" fontId="53" fillId="0" borderId="0" xfId="52" applyFont="1" applyAlignment="1">
      <alignment vertical="top"/>
      <protection/>
    </xf>
    <xf numFmtId="49" fontId="52" fillId="0" borderId="0" xfId="52" applyNumberFormat="1" applyFont="1" applyAlignment="1">
      <alignment horizontal="center" vertical="top" wrapText="1"/>
      <protection/>
    </xf>
    <xf numFmtId="172" fontId="50" fillId="0" borderId="10" xfId="52" applyNumberFormat="1" applyFont="1" applyFill="1" applyBorder="1" applyAlignment="1">
      <alignment horizontal="center" vertical="center" wrapText="1"/>
      <protection/>
    </xf>
    <xf numFmtId="0" fontId="54" fillId="0" borderId="0" xfId="52" applyFont="1" applyAlignment="1">
      <alignment horizontal="right" vertical="top" wrapText="1"/>
      <protection/>
    </xf>
    <xf numFmtId="3" fontId="54" fillId="34" borderId="0" xfId="52" applyNumberFormat="1" applyFont="1" applyFill="1" applyBorder="1" applyAlignment="1">
      <alignment horizontal="right" wrapText="1"/>
      <protection/>
    </xf>
    <xf numFmtId="3" fontId="52" fillId="0" borderId="0" xfId="52" applyNumberFormat="1" applyFont="1" applyAlignment="1">
      <alignment wrapText="1"/>
      <protection/>
    </xf>
    <xf numFmtId="3" fontId="55" fillId="0" borderId="10" xfId="52" applyNumberFormat="1" applyFont="1" applyFill="1" applyBorder="1" applyAlignment="1">
      <alignment horizontal="center" vertical="center" wrapText="1"/>
      <protection/>
    </xf>
    <xf numFmtId="3" fontId="55" fillId="0" borderId="10" xfId="52" applyNumberFormat="1" applyFont="1" applyBorder="1" applyAlignment="1">
      <alignment horizontal="center" vertical="center" wrapText="1"/>
      <protection/>
    </xf>
    <xf numFmtId="0" fontId="56" fillId="33" borderId="10" xfId="52" applyFont="1" applyFill="1" applyBorder="1" applyAlignment="1">
      <alignment horizontal="center" vertical="center" wrapText="1"/>
      <protection/>
    </xf>
    <xf numFmtId="0" fontId="56" fillId="0" borderId="10" xfId="52" applyFont="1" applyFill="1" applyBorder="1" applyAlignment="1">
      <alignment horizontal="left" vertical="center" wrapText="1"/>
      <protection/>
    </xf>
    <xf numFmtId="3" fontId="56" fillId="0" borderId="10" xfId="52" applyNumberFormat="1" applyFont="1" applyFill="1" applyBorder="1" applyAlignment="1">
      <alignment horizontal="center" vertical="center" wrapText="1"/>
      <protection/>
    </xf>
    <xf numFmtId="0" fontId="6" fillId="33" borderId="10" xfId="52" applyNumberFormat="1" applyFont="1" applyFill="1" applyBorder="1" applyAlignment="1">
      <alignment horizontal="left" vertical="center" wrapText="1"/>
      <protection/>
    </xf>
    <xf numFmtId="3" fontId="57" fillId="0" borderId="10" xfId="52" applyNumberFormat="1" applyFont="1" applyFill="1" applyBorder="1" applyAlignment="1">
      <alignment horizontal="center" vertical="center" wrapText="1"/>
      <protection/>
    </xf>
    <xf numFmtId="49" fontId="50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172" fontId="56" fillId="0" borderId="10" xfId="52" applyNumberFormat="1" applyFont="1" applyFill="1" applyBorder="1" applyAlignment="1">
      <alignment horizontal="center" vertical="center" wrapText="1"/>
      <protection/>
    </xf>
    <xf numFmtId="177" fontId="6" fillId="0" borderId="11" xfId="59" applyNumberFormat="1" applyFont="1" applyFill="1" applyBorder="1" applyAlignment="1" applyProtection="1">
      <alignment horizontal="left" vertical="center" wrapText="1"/>
      <protection hidden="1"/>
    </xf>
    <xf numFmtId="0" fontId="56" fillId="33" borderId="12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left" vertical="center" wrapText="1"/>
    </xf>
    <xf numFmtId="3" fontId="56" fillId="0" borderId="10" xfId="0" applyNumberFormat="1" applyFont="1" applyFill="1" applyBorder="1" applyAlignment="1">
      <alignment horizontal="left" vertical="center" wrapText="1"/>
    </xf>
    <xf numFmtId="0" fontId="6" fillId="0" borderId="10" xfId="52" applyNumberFormat="1" applyFont="1" applyFill="1" applyBorder="1" applyAlignment="1">
      <alignment horizontal="left" vertical="center" wrapText="1"/>
      <protection/>
    </xf>
    <xf numFmtId="172" fontId="52" fillId="0" borderId="10" xfId="52" applyNumberFormat="1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53" fillId="0" borderId="0" xfId="52" applyFont="1" applyAlignment="1">
      <alignment horizontal="left"/>
      <protection/>
    </xf>
    <xf numFmtId="0" fontId="54" fillId="33" borderId="10" xfId="52" applyFont="1" applyFill="1" applyBorder="1" applyAlignment="1">
      <alignment horizontal="center" vertical="center"/>
      <protection/>
    </xf>
    <xf numFmtId="0" fontId="56" fillId="0" borderId="10" xfId="52" applyFont="1" applyFill="1" applyBorder="1" applyAlignment="1">
      <alignment horizontal="center" vertical="center" wrapText="1"/>
      <protection/>
    </xf>
    <xf numFmtId="0" fontId="56" fillId="0" borderId="12" xfId="5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>
      <alignment horizontal="left" vertical="center" wrapText="1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0" fontId="57" fillId="33" borderId="10" xfId="52" applyFont="1" applyFill="1" applyBorder="1" applyAlignment="1">
      <alignment horizontal="center" vertical="center"/>
      <protection/>
    </xf>
    <xf numFmtId="3" fontId="52" fillId="5" borderId="13" xfId="0" applyNumberFormat="1" applyFont="1" applyFill="1" applyBorder="1" applyAlignment="1">
      <alignment horizontal="center" vertical="center" wrapText="1"/>
    </xf>
    <xf numFmtId="3" fontId="52" fillId="5" borderId="14" xfId="0" applyNumberFormat="1" applyFont="1" applyFill="1" applyBorder="1" applyAlignment="1">
      <alignment horizontal="center" vertical="center" wrapText="1"/>
    </xf>
    <xf numFmtId="0" fontId="52" fillId="33" borderId="10" xfId="52" applyFont="1" applyFill="1" applyBorder="1" applyAlignment="1">
      <alignment horizontal="center" vertical="center"/>
      <protection/>
    </xf>
    <xf numFmtId="49" fontId="57" fillId="0" borderId="0" xfId="52" applyNumberFormat="1" applyFont="1" applyAlignment="1">
      <alignment horizontal="center" vertical="top" wrapText="1"/>
      <protection/>
    </xf>
    <xf numFmtId="0" fontId="52" fillId="0" borderId="10" xfId="52" applyFont="1" applyBorder="1" applyAlignment="1">
      <alignment horizontal="center" vertical="center" wrapText="1"/>
      <protection/>
    </xf>
    <xf numFmtId="49" fontId="52" fillId="0" borderId="10" xfId="52" applyNumberFormat="1" applyFont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2 7" xfId="58"/>
    <cellStyle name="Обычный 2 8" xfId="59"/>
    <cellStyle name="Обычный 3 2" xfId="60"/>
    <cellStyle name="Обычный 4" xfId="61"/>
    <cellStyle name="Обычный 8_Реестр бюджета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Экономическая_классиф" xfId="69"/>
    <cellStyle name="Тысячи_Экономическая_классиф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tabSelected="1" view="pageBreakPreview" zoomScale="60" zoomScalePageLayoutView="0" workbookViewId="0" topLeftCell="A40">
      <selection activeCell="E28" sqref="E28"/>
    </sheetView>
  </sheetViews>
  <sheetFormatPr defaultColWidth="9.125" defaultRowHeight="12.75"/>
  <cols>
    <col min="1" max="1" width="7.00390625" style="1" customWidth="1"/>
    <col min="2" max="2" width="89.50390625" style="11" customWidth="1"/>
    <col min="3" max="3" width="25.25390625" style="2" customWidth="1"/>
    <col min="4" max="4" width="135.875" style="35" customWidth="1"/>
    <col min="5" max="5" width="17.125" style="3" bestFit="1" customWidth="1"/>
    <col min="6" max="16384" width="9.125" style="3" customWidth="1"/>
  </cols>
  <sheetData>
    <row r="1" ht="30.75" customHeight="1">
      <c r="D1" s="14" t="s">
        <v>42</v>
      </c>
    </row>
    <row r="2" spans="1:4" s="4" customFormat="1" ht="26.25" customHeight="1">
      <c r="A2" s="46" t="s">
        <v>18</v>
      </c>
      <c r="B2" s="46"/>
      <c r="C2" s="46"/>
      <c r="D2" s="46"/>
    </row>
    <row r="3" spans="1:4" s="4" customFormat="1" ht="22.5">
      <c r="A3" s="5"/>
      <c r="B3" s="12"/>
      <c r="C3" s="6"/>
      <c r="D3" s="15" t="s">
        <v>0</v>
      </c>
    </row>
    <row r="4" spans="1:4" s="7" customFormat="1" ht="71.25" customHeight="1">
      <c r="A4" s="47" t="s">
        <v>1</v>
      </c>
      <c r="B4" s="48" t="s">
        <v>2</v>
      </c>
      <c r="C4" s="24" t="s">
        <v>3</v>
      </c>
      <c r="D4" s="47" t="s">
        <v>6</v>
      </c>
    </row>
    <row r="5" spans="1:4" s="8" customFormat="1" ht="190.5" customHeight="1">
      <c r="A5" s="47"/>
      <c r="B5" s="48"/>
      <c r="C5" s="13" t="s">
        <v>4</v>
      </c>
      <c r="D5" s="47"/>
    </row>
    <row r="6" spans="1:4" s="16" customFormat="1" ht="26.25" customHeight="1">
      <c r="A6" s="18">
        <v>1</v>
      </c>
      <c r="B6" s="18" t="s">
        <v>5</v>
      </c>
      <c r="C6" s="17">
        <v>3</v>
      </c>
      <c r="D6" s="18">
        <v>4</v>
      </c>
    </row>
    <row r="7" spans="1:4" s="9" customFormat="1" ht="38.25" customHeight="1">
      <c r="A7" s="43" t="s">
        <v>15</v>
      </c>
      <c r="B7" s="44"/>
      <c r="C7" s="44"/>
      <c r="D7" s="44"/>
    </row>
    <row r="8" spans="1:4" s="9" customFormat="1" ht="114" customHeight="1">
      <c r="A8" s="19">
        <v>1</v>
      </c>
      <c r="B8" s="20" t="s">
        <v>16</v>
      </c>
      <c r="C8" s="21">
        <v>409.733</v>
      </c>
      <c r="D8" s="20" t="s">
        <v>17</v>
      </c>
    </row>
    <row r="9" spans="1:4" s="9" customFormat="1" ht="27" customHeight="1">
      <c r="A9" s="45" t="s">
        <v>7</v>
      </c>
      <c r="B9" s="45"/>
      <c r="C9" s="23">
        <f>C8</f>
        <v>409.733</v>
      </c>
      <c r="D9" s="10"/>
    </row>
    <row r="10" spans="1:4" s="9" customFormat="1" ht="30.75" customHeight="1">
      <c r="A10" s="43" t="s">
        <v>21</v>
      </c>
      <c r="B10" s="44"/>
      <c r="C10" s="44"/>
      <c r="D10" s="44"/>
    </row>
    <row r="11" spans="1:4" s="9" customFormat="1" ht="100.5">
      <c r="A11" s="19">
        <v>1</v>
      </c>
      <c r="B11" s="20" t="s">
        <v>38</v>
      </c>
      <c r="C11" s="21">
        <v>-5800.06755</v>
      </c>
      <c r="D11" s="25" t="s">
        <v>41</v>
      </c>
    </row>
    <row r="12" spans="1:4" s="9" customFormat="1" ht="29.25" customHeight="1">
      <c r="A12" s="45" t="s">
        <v>7</v>
      </c>
      <c r="B12" s="45"/>
      <c r="C12" s="23">
        <f>C11</f>
        <v>-5800.06755</v>
      </c>
      <c r="D12" s="10"/>
    </row>
    <row r="13" spans="1:4" s="9" customFormat="1" ht="38.25" customHeight="1">
      <c r="A13" s="43" t="s">
        <v>9</v>
      </c>
      <c r="B13" s="44"/>
      <c r="C13" s="44"/>
      <c r="D13" s="44"/>
    </row>
    <row r="14" spans="1:4" s="9" customFormat="1" ht="109.5" customHeight="1">
      <c r="A14" s="19">
        <v>1</v>
      </c>
      <c r="B14" s="20" t="s">
        <v>26</v>
      </c>
      <c r="C14" s="21">
        <v>79652.6</v>
      </c>
      <c r="D14" s="25" t="s">
        <v>27</v>
      </c>
    </row>
    <row r="15" spans="1:4" s="9" customFormat="1" ht="35.25" customHeight="1">
      <c r="A15" s="45" t="s">
        <v>7</v>
      </c>
      <c r="B15" s="45"/>
      <c r="C15" s="23">
        <f>C14</f>
        <v>79652.6</v>
      </c>
      <c r="D15" s="33"/>
    </row>
    <row r="16" spans="1:4" s="9" customFormat="1" ht="38.25" customHeight="1">
      <c r="A16" s="43" t="s">
        <v>22</v>
      </c>
      <c r="B16" s="44"/>
      <c r="C16" s="44"/>
      <c r="D16" s="44"/>
    </row>
    <row r="17" spans="1:4" s="9" customFormat="1" ht="138" customHeight="1">
      <c r="A17" s="37">
        <v>1</v>
      </c>
      <c r="B17" s="20" t="s">
        <v>31</v>
      </c>
      <c r="C17" s="21">
        <v>6561.4</v>
      </c>
      <c r="D17" s="20" t="s">
        <v>40</v>
      </c>
    </row>
    <row r="18" spans="1:4" s="9" customFormat="1" ht="38.25" customHeight="1">
      <c r="A18" s="45" t="s">
        <v>7</v>
      </c>
      <c r="B18" s="45"/>
      <c r="C18" s="23">
        <f>C17</f>
        <v>6561.4</v>
      </c>
      <c r="D18" s="10"/>
    </row>
    <row r="19" spans="1:4" s="9" customFormat="1" ht="38.25" customHeight="1">
      <c r="A19" s="43" t="s">
        <v>24</v>
      </c>
      <c r="B19" s="44"/>
      <c r="C19" s="44"/>
      <c r="D19" s="44"/>
    </row>
    <row r="20" spans="1:4" s="9" customFormat="1" ht="200.25" customHeight="1">
      <c r="A20" s="37">
        <v>1</v>
      </c>
      <c r="B20" s="20" t="s">
        <v>25</v>
      </c>
      <c r="C20" s="21">
        <v>75000</v>
      </c>
      <c r="D20" s="20" t="s">
        <v>46</v>
      </c>
    </row>
    <row r="21" spans="1:4" s="9" customFormat="1" ht="35.25" customHeight="1">
      <c r="A21" s="45" t="s">
        <v>7</v>
      </c>
      <c r="B21" s="45"/>
      <c r="C21" s="23">
        <f>C20</f>
        <v>75000</v>
      </c>
      <c r="D21" s="10"/>
    </row>
    <row r="22" spans="1:4" s="9" customFormat="1" ht="36" customHeight="1">
      <c r="A22" s="43" t="s">
        <v>19</v>
      </c>
      <c r="B22" s="44"/>
      <c r="C22" s="44"/>
      <c r="D22" s="44"/>
    </row>
    <row r="23" spans="1:4" s="9" customFormat="1" ht="136.5" customHeight="1">
      <c r="A23" s="36">
        <v>1</v>
      </c>
      <c r="B23" s="20" t="s">
        <v>28</v>
      </c>
      <c r="C23" s="21">
        <v>-168537.9</v>
      </c>
      <c r="D23" s="40" t="s">
        <v>47</v>
      </c>
    </row>
    <row r="24" spans="1:4" s="9" customFormat="1" ht="36" customHeight="1">
      <c r="A24" s="45" t="s">
        <v>7</v>
      </c>
      <c r="B24" s="45"/>
      <c r="C24" s="23">
        <f>C23</f>
        <v>-168537.9</v>
      </c>
      <c r="D24" s="33"/>
    </row>
    <row r="25" spans="1:4" s="9" customFormat="1" ht="42.75" customHeight="1">
      <c r="A25" s="43" t="s">
        <v>10</v>
      </c>
      <c r="B25" s="44"/>
      <c r="C25" s="44"/>
      <c r="D25" s="44"/>
    </row>
    <row r="26" spans="1:4" s="9" customFormat="1" ht="98.25" customHeight="1">
      <c r="A26" s="19">
        <v>1</v>
      </c>
      <c r="B26" s="20" t="s">
        <v>29</v>
      </c>
      <c r="C26" s="41">
        <v>2752.48</v>
      </c>
      <c r="D26" s="25" t="s">
        <v>11</v>
      </c>
    </row>
    <row r="27" spans="1:4" s="9" customFormat="1" ht="29.25" customHeight="1">
      <c r="A27" s="45" t="s">
        <v>7</v>
      </c>
      <c r="B27" s="45"/>
      <c r="C27" s="23">
        <f>C26</f>
        <v>2752.48</v>
      </c>
      <c r="D27" s="33"/>
    </row>
    <row r="28" spans="1:4" s="9" customFormat="1" ht="40.5" customHeight="1">
      <c r="A28" s="43" t="s">
        <v>20</v>
      </c>
      <c r="B28" s="44"/>
      <c r="C28" s="44"/>
      <c r="D28" s="44"/>
    </row>
    <row r="29" spans="1:4" s="9" customFormat="1" ht="125.25" customHeight="1">
      <c r="A29" s="19">
        <v>1</v>
      </c>
      <c r="B29" s="20" t="s">
        <v>30</v>
      </c>
      <c r="C29" s="21">
        <v>-47300</v>
      </c>
      <c r="D29" s="25" t="s">
        <v>48</v>
      </c>
    </row>
    <row r="30" spans="1:4" s="9" customFormat="1" ht="31.5" customHeight="1">
      <c r="A30" s="45" t="s">
        <v>7</v>
      </c>
      <c r="B30" s="45"/>
      <c r="C30" s="23">
        <f>C29</f>
        <v>-47300</v>
      </c>
      <c r="D30" s="33"/>
    </row>
    <row r="31" spans="1:4" s="9" customFormat="1" ht="44.25" customHeight="1">
      <c r="A31" s="43" t="s">
        <v>12</v>
      </c>
      <c r="B31" s="44"/>
      <c r="C31" s="44"/>
      <c r="D31" s="44"/>
    </row>
    <row r="32" spans="1:4" s="9" customFormat="1" ht="176.25">
      <c r="A32" s="19">
        <v>1</v>
      </c>
      <c r="B32" s="27" t="s">
        <v>13</v>
      </c>
      <c r="C32" s="26">
        <v>2031.9</v>
      </c>
      <c r="D32" s="25" t="s">
        <v>43</v>
      </c>
    </row>
    <row r="33" spans="1:4" s="9" customFormat="1" ht="115.5" customHeight="1">
      <c r="A33" s="28">
        <v>2</v>
      </c>
      <c r="B33" s="29" t="s">
        <v>32</v>
      </c>
      <c r="C33" s="26">
        <v>-3232</v>
      </c>
      <c r="D33" s="34" t="s">
        <v>49</v>
      </c>
    </row>
    <row r="34" spans="1:4" s="9" customFormat="1" ht="165.75" customHeight="1">
      <c r="A34" s="28">
        <v>3</v>
      </c>
      <c r="B34" s="29" t="s">
        <v>33</v>
      </c>
      <c r="C34" s="26">
        <v>-3779.9</v>
      </c>
      <c r="D34" s="34" t="s">
        <v>50</v>
      </c>
    </row>
    <row r="35" spans="1:4" s="9" customFormat="1" ht="182.25" customHeight="1">
      <c r="A35" s="28">
        <v>4</v>
      </c>
      <c r="B35" s="30" t="s">
        <v>34</v>
      </c>
      <c r="C35" s="26">
        <v>-119163.2</v>
      </c>
      <c r="D35" s="34" t="s">
        <v>51</v>
      </c>
    </row>
    <row r="36" spans="1:4" s="9" customFormat="1" ht="121.5" customHeight="1">
      <c r="A36" s="28">
        <v>5</v>
      </c>
      <c r="B36" s="20" t="s">
        <v>35</v>
      </c>
      <c r="C36" s="26">
        <v>-335605.3</v>
      </c>
      <c r="D36" s="34" t="s">
        <v>52</v>
      </c>
    </row>
    <row r="37" spans="1:4" s="9" customFormat="1" ht="114" customHeight="1">
      <c r="A37" s="28">
        <v>6</v>
      </c>
      <c r="B37" s="29" t="s">
        <v>36</v>
      </c>
      <c r="C37" s="26">
        <v>-4450.2</v>
      </c>
      <c r="D37" s="34" t="s">
        <v>53</v>
      </c>
    </row>
    <row r="38" spans="1:4" s="9" customFormat="1" ht="174" customHeight="1">
      <c r="A38" s="28">
        <v>7</v>
      </c>
      <c r="B38" s="39" t="s">
        <v>39</v>
      </c>
      <c r="C38" s="26">
        <v>-8982.2</v>
      </c>
      <c r="D38" s="34" t="s">
        <v>44</v>
      </c>
    </row>
    <row r="39" spans="1:4" s="9" customFormat="1" ht="114" customHeight="1">
      <c r="A39" s="28">
        <v>8</v>
      </c>
      <c r="B39" s="31" t="s">
        <v>37</v>
      </c>
      <c r="C39" s="26">
        <v>64.3</v>
      </c>
      <c r="D39" s="32" t="s">
        <v>14</v>
      </c>
    </row>
    <row r="40" spans="1:4" s="9" customFormat="1" ht="188.25" customHeight="1">
      <c r="A40" s="38">
        <v>9</v>
      </c>
      <c r="B40" s="31" t="s">
        <v>23</v>
      </c>
      <c r="C40" s="26">
        <v>3.2</v>
      </c>
      <c r="D40" s="34" t="s">
        <v>45</v>
      </c>
    </row>
    <row r="41" spans="1:4" s="9" customFormat="1" ht="26.25" customHeight="1">
      <c r="A41" s="45" t="s">
        <v>7</v>
      </c>
      <c r="B41" s="45"/>
      <c r="C41" s="23">
        <f>SUM(C32:C40)</f>
        <v>-473113.4</v>
      </c>
      <c r="D41" s="33"/>
    </row>
    <row r="42" spans="1:4" ht="24.75">
      <c r="A42" s="42" t="s">
        <v>8</v>
      </c>
      <c r="B42" s="42"/>
      <c r="C42" s="23">
        <f>C15+C27+C41+C9+C24+C30+C12+C18+C21</f>
        <v>-530375.15455</v>
      </c>
      <c r="D42" s="22"/>
    </row>
  </sheetData>
  <sheetProtection/>
  <mergeCells count="23">
    <mergeCell ref="A2:D2"/>
    <mergeCell ref="A4:A5"/>
    <mergeCell ref="B4:B5"/>
    <mergeCell ref="D4:D5"/>
    <mergeCell ref="A21:B21"/>
    <mergeCell ref="A18:B18"/>
    <mergeCell ref="A7:D7"/>
    <mergeCell ref="A9:B9"/>
    <mergeCell ref="A15:B15"/>
    <mergeCell ref="A10:D10"/>
    <mergeCell ref="A12:B12"/>
    <mergeCell ref="A16:D16"/>
    <mergeCell ref="A19:D19"/>
    <mergeCell ref="A42:B42"/>
    <mergeCell ref="A31:D31"/>
    <mergeCell ref="A13:D13"/>
    <mergeCell ref="A25:D25"/>
    <mergeCell ref="A28:D28"/>
    <mergeCell ref="A30:B30"/>
    <mergeCell ref="A27:B27"/>
    <mergeCell ref="A22:D22"/>
    <mergeCell ref="A24:B24"/>
    <mergeCell ref="A41:B41"/>
  </mergeCells>
  <printOptions horizontalCentered="1"/>
  <pageMargins left="0.15748031496062992" right="0.15748031496062992" top="0.1968503937007874" bottom="0.35433070866141736" header="0.15748031496062992" footer="0.11811023622047245"/>
  <pageSetup fitToHeight="6" horizontalDpi="600" verticalDpi="600" orientation="landscape" paperSize="9" scale="57" r:id="rId1"/>
  <headerFooter>
    <oddFooter>&amp;C&amp;"Times New Roman,обычный"&amp;18&amp;P</oddFooter>
  </headerFooter>
  <rowBreaks count="2" manualBreakCount="2">
    <brk id="15" max="9" man="1"/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latipovvr</dc:creator>
  <cp:keywords/>
  <dc:description/>
  <cp:lastModifiedBy>chimbir</cp:lastModifiedBy>
  <cp:lastPrinted>2018-11-08T12:28:30Z</cp:lastPrinted>
  <dcterms:created xsi:type="dcterms:W3CDTF">2008-01-24T08:18:28Z</dcterms:created>
  <dcterms:modified xsi:type="dcterms:W3CDTF">2018-11-08T12:28:31Z</dcterms:modified>
  <cp:category/>
  <cp:version/>
  <cp:contentType/>
  <cp:contentStatus/>
</cp:coreProperties>
</file>