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<sst xmlns="http://schemas.openxmlformats.org/spreadsheetml/2006/main" count="32" uniqueCount="22">
  <si>
    <t>№ п/п</t>
  </si>
  <si>
    <t>Количество учреждений</t>
  </si>
  <si>
    <t>Образование</t>
  </si>
  <si>
    <t>Здравоохранение</t>
  </si>
  <si>
    <t>Культура</t>
  </si>
  <si>
    <t>Социальная защита</t>
  </si>
  <si>
    <t>Физическая культура и спорт</t>
  </si>
  <si>
    <t>СМИ</t>
  </si>
  <si>
    <t xml:space="preserve">Информация </t>
  </si>
  <si>
    <t>Сфера, в которой будет осуществлять свою деятельность учреждение в 2012 году</t>
  </si>
  <si>
    <t>Бюджетное учреждение</t>
  </si>
  <si>
    <t>Автономное учреждение</t>
  </si>
  <si>
    <t>Казенное учреждение</t>
  </si>
  <si>
    <t>Итого учреждений</t>
  </si>
  <si>
    <t>по состоянию на 01.05.2011</t>
  </si>
  <si>
    <t>по плану на 2012 год</t>
  </si>
  <si>
    <t>Занятость населения</t>
  </si>
  <si>
    <t>Изменение (+/-)</t>
  </si>
  <si>
    <t>МФЦ</t>
  </si>
  <si>
    <t>-</t>
  </si>
  <si>
    <t>Иные сферы              (в том числе органы местного самоуправления)</t>
  </si>
  <si>
    <t xml:space="preserve">об общем количестве казенных, бюджетных и автономных учреждений в муниципальных образованиях Самарской области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</si>
</sst>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vertAlign val="superscript"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8"/>
  <sheetViews>
    <sheetView tabSelected="1" zoomScalePageLayoutView="0" workbookViewId="0" topLeftCell="A1">
      <selection activeCell="M17" sqref="M17"/>
    </sheetView>
  </sheetViews>
  <sheetFormatPr defaultColWidth="9.140625" defaultRowHeight="15"/>
  <cols>
    <col min="1" max="1" width="5.140625" style="0" customWidth="1"/>
    <col min="2" max="2" width="23.00390625" style="0" customWidth="1"/>
    <col min="3" max="3" width="15.140625" style="0" customWidth="1"/>
    <col min="4" max="4" width="12.7109375" style="0" customWidth="1"/>
    <col min="5" max="5" width="13.28125" style="0" customWidth="1"/>
    <col min="6" max="6" width="17.00390625" style="0" customWidth="1"/>
    <col min="7" max="8" width="12.421875" style="0" customWidth="1"/>
    <col min="9" max="9" width="15.00390625" style="0" customWidth="1"/>
    <col min="10" max="10" width="12.7109375" style="0" customWidth="1"/>
    <col min="11" max="11" width="13.7109375" style="0" customWidth="1"/>
    <col min="12" max="12" width="15.421875" style="0" customWidth="1"/>
    <col min="13" max="13" width="11.57421875" style="0" customWidth="1"/>
    <col min="14" max="14" width="13.00390625" style="0" customWidth="1"/>
  </cols>
  <sheetData>
    <row r="2" spans="1:14" ht="18.75">
      <c r="A2" s="10" t="s">
        <v>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43.5" customHeight="1">
      <c r="A3" s="9" t="s">
        <v>21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ht="22.5">
      <c r="A4" s="2"/>
    </row>
    <row r="5" spans="1:14" ht="25.5" customHeight="1">
      <c r="A5" s="8" t="s">
        <v>0</v>
      </c>
      <c r="B5" s="8" t="s">
        <v>9</v>
      </c>
      <c r="C5" s="8" t="s">
        <v>1</v>
      </c>
      <c r="D5" s="8"/>
      <c r="E5" s="8"/>
      <c r="F5" s="8"/>
      <c r="G5" s="8"/>
      <c r="H5" s="8"/>
      <c r="I5" s="8"/>
      <c r="J5" s="8"/>
      <c r="K5" s="8"/>
      <c r="L5" s="8" t="s">
        <v>13</v>
      </c>
      <c r="M5" s="8"/>
      <c r="N5" s="8"/>
    </row>
    <row r="6" spans="1:14" ht="32.25" customHeight="1">
      <c r="A6" s="8"/>
      <c r="B6" s="8"/>
      <c r="C6" s="8" t="s">
        <v>12</v>
      </c>
      <c r="D6" s="8"/>
      <c r="E6" s="8" t="s">
        <v>17</v>
      </c>
      <c r="F6" s="8" t="s">
        <v>10</v>
      </c>
      <c r="G6" s="8"/>
      <c r="H6" s="8" t="s">
        <v>17</v>
      </c>
      <c r="I6" s="8" t="s">
        <v>11</v>
      </c>
      <c r="J6" s="8"/>
      <c r="K6" s="8" t="s">
        <v>17</v>
      </c>
      <c r="L6" s="8" t="s">
        <v>14</v>
      </c>
      <c r="M6" s="8" t="s">
        <v>15</v>
      </c>
      <c r="N6" s="8" t="s">
        <v>17</v>
      </c>
    </row>
    <row r="7" spans="1:14" ht="56.25" customHeight="1">
      <c r="A7" s="8"/>
      <c r="B7" s="8"/>
      <c r="C7" s="7" t="s">
        <v>14</v>
      </c>
      <c r="D7" s="7" t="s">
        <v>15</v>
      </c>
      <c r="E7" s="8"/>
      <c r="F7" s="7" t="s">
        <v>14</v>
      </c>
      <c r="G7" s="7" t="s">
        <v>15</v>
      </c>
      <c r="H7" s="8"/>
      <c r="I7" s="7" t="s">
        <v>14</v>
      </c>
      <c r="J7" s="7" t="s">
        <v>15</v>
      </c>
      <c r="K7" s="8"/>
      <c r="L7" s="8"/>
      <c r="M7" s="8"/>
      <c r="N7" s="8"/>
    </row>
    <row r="8" spans="1:14" ht="21.75" customHeight="1">
      <c r="A8" s="3">
        <v>1</v>
      </c>
      <c r="B8" s="4" t="s">
        <v>2</v>
      </c>
      <c r="C8" s="4">
        <v>11</v>
      </c>
      <c r="D8" s="5">
        <v>12</v>
      </c>
      <c r="E8" s="5">
        <f>D8-C8</f>
        <v>1</v>
      </c>
      <c r="F8" s="5">
        <v>1554</v>
      </c>
      <c r="G8" s="5">
        <v>1487</v>
      </c>
      <c r="H8" s="5">
        <f>G8-F8</f>
        <v>-67</v>
      </c>
      <c r="I8" s="5">
        <v>4</v>
      </c>
      <c r="J8" s="5">
        <v>25</v>
      </c>
      <c r="K8" s="5">
        <f>J8-I8</f>
        <v>21</v>
      </c>
      <c r="L8" s="6">
        <f aca="true" t="shared" si="0" ref="L8:L17">C8+F8+I8</f>
        <v>1569</v>
      </c>
      <c r="M8" s="6">
        <f aca="true" t="shared" si="1" ref="M8:M17">D8+G8+J8</f>
        <v>1524</v>
      </c>
      <c r="N8" s="6">
        <f>M8-L8</f>
        <v>-45</v>
      </c>
    </row>
    <row r="9" spans="1:14" ht="29.25" customHeight="1">
      <c r="A9" s="3">
        <v>2</v>
      </c>
      <c r="B9" s="4" t="s">
        <v>3</v>
      </c>
      <c r="C9" s="4">
        <v>1</v>
      </c>
      <c r="D9" s="5"/>
      <c r="E9" s="5">
        <f aca="true" t="shared" si="2" ref="E9:E16">D9-C9</f>
        <v>-1</v>
      </c>
      <c r="F9" s="5">
        <v>114</v>
      </c>
      <c r="G9" s="5">
        <v>104</v>
      </c>
      <c r="H9" s="5">
        <f aca="true" t="shared" si="3" ref="H9:H17">G9-F9</f>
        <v>-10</v>
      </c>
      <c r="I9" s="5">
        <v>5</v>
      </c>
      <c r="J9" s="5">
        <v>5</v>
      </c>
      <c r="K9" s="5">
        <f aca="true" t="shared" si="4" ref="K9:K17">J9-I9</f>
        <v>0</v>
      </c>
      <c r="L9" s="6">
        <f t="shared" si="0"/>
        <v>120</v>
      </c>
      <c r="M9" s="6">
        <f t="shared" si="1"/>
        <v>109</v>
      </c>
      <c r="N9" s="6">
        <f aca="true" t="shared" si="5" ref="N9:N17">M9-L9</f>
        <v>-11</v>
      </c>
    </row>
    <row r="10" spans="1:14" ht="27" customHeight="1">
      <c r="A10" s="3">
        <v>3</v>
      </c>
      <c r="B10" s="4" t="s">
        <v>4</v>
      </c>
      <c r="C10" s="4">
        <v>6</v>
      </c>
      <c r="D10" s="5">
        <v>8</v>
      </c>
      <c r="E10" s="5">
        <f t="shared" si="2"/>
        <v>2</v>
      </c>
      <c r="F10" s="5">
        <v>200</v>
      </c>
      <c r="G10" s="5">
        <v>177</v>
      </c>
      <c r="H10" s="5">
        <f t="shared" si="3"/>
        <v>-23</v>
      </c>
      <c r="I10" s="5">
        <v>12</v>
      </c>
      <c r="J10" s="5">
        <v>27</v>
      </c>
      <c r="K10" s="5">
        <f t="shared" si="4"/>
        <v>15</v>
      </c>
      <c r="L10" s="6">
        <f t="shared" si="0"/>
        <v>218</v>
      </c>
      <c r="M10" s="6">
        <f t="shared" si="1"/>
        <v>212</v>
      </c>
      <c r="N10" s="6">
        <f t="shared" si="5"/>
        <v>-6</v>
      </c>
    </row>
    <row r="11" spans="1:14" ht="27" customHeight="1">
      <c r="A11" s="3">
        <v>4</v>
      </c>
      <c r="B11" s="4" t="s">
        <v>5</v>
      </c>
      <c r="C11" s="4">
        <v>10</v>
      </c>
      <c r="D11" s="5">
        <v>38</v>
      </c>
      <c r="E11" s="5">
        <f t="shared" si="2"/>
        <v>28</v>
      </c>
      <c r="F11" s="5">
        <v>121</v>
      </c>
      <c r="G11" s="5">
        <v>75</v>
      </c>
      <c r="H11" s="5">
        <f t="shared" si="3"/>
        <v>-46</v>
      </c>
      <c r="I11" s="5">
        <v>1</v>
      </c>
      <c r="J11" s="5">
        <v>1</v>
      </c>
      <c r="K11" s="5" t="s">
        <v>19</v>
      </c>
      <c r="L11" s="6">
        <f t="shared" si="0"/>
        <v>132</v>
      </c>
      <c r="M11" s="6">
        <f t="shared" si="1"/>
        <v>114</v>
      </c>
      <c r="N11" s="6">
        <f t="shared" si="5"/>
        <v>-18</v>
      </c>
    </row>
    <row r="12" spans="1:14" ht="27" customHeight="1">
      <c r="A12" s="3">
        <v>5</v>
      </c>
      <c r="B12" s="4" t="s">
        <v>16</v>
      </c>
      <c r="C12" s="4"/>
      <c r="D12" s="5"/>
      <c r="E12" s="5">
        <f t="shared" si="2"/>
        <v>0</v>
      </c>
      <c r="F12" s="5">
        <v>2</v>
      </c>
      <c r="G12" s="5"/>
      <c r="H12" s="5">
        <f t="shared" si="3"/>
        <v>-2</v>
      </c>
      <c r="I12" s="5"/>
      <c r="J12" s="5"/>
      <c r="K12" s="5"/>
      <c r="L12" s="6">
        <f t="shared" si="0"/>
        <v>2</v>
      </c>
      <c r="M12" s="6">
        <f t="shared" si="1"/>
        <v>0</v>
      </c>
      <c r="N12" s="6">
        <f t="shared" si="5"/>
        <v>-2</v>
      </c>
    </row>
    <row r="13" spans="1:14" ht="40.5" customHeight="1">
      <c r="A13" s="3">
        <v>6</v>
      </c>
      <c r="B13" s="4" t="s">
        <v>6</v>
      </c>
      <c r="C13" s="4">
        <v>4</v>
      </c>
      <c r="D13" s="5">
        <v>3</v>
      </c>
      <c r="E13" s="5">
        <f t="shared" si="2"/>
        <v>-1</v>
      </c>
      <c r="F13" s="5">
        <v>31</v>
      </c>
      <c r="G13" s="5">
        <v>29</v>
      </c>
      <c r="H13" s="5">
        <f t="shared" si="3"/>
        <v>-2</v>
      </c>
      <c r="I13" s="5">
        <v>2</v>
      </c>
      <c r="J13" s="5">
        <v>6</v>
      </c>
      <c r="K13" s="5">
        <f t="shared" si="4"/>
        <v>4</v>
      </c>
      <c r="L13" s="6">
        <f t="shared" si="0"/>
        <v>37</v>
      </c>
      <c r="M13" s="6">
        <f t="shared" si="1"/>
        <v>38</v>
      </c>
      <c r="N13" s="6">
        <f t="shared" si="5"/>
        <v>1</v>
      </c>
    </row>
    <row r="14" spans="1:14" ht="27.75" customHeight="1">
      <c r="A14" s="3">
        <v>7</v>
      </c>
      <c r="B14" s="4" t="s">
        <v>7</v>
      </c>
      <c r="C14" s="4"/>
      <c r="D14" s="5"/>
      <c r="E14" s="5"/>
      <c r="F14" s="5">
        <v>9</v>
      </c>
      <c r="G14" s="5">
        <v>8</v>
      </c>
      <c r="H14" s="5">
        <f t="shared" si="3"/>
        <v>-1</v>
      </c>
      <c r="I14" s="5">
        <v>2</v>
      </c>
      <c r="J14" s="5">
        <v>6</v>
      </c>
      <c r="K14" s="5">
        <f t="shared" si="4"/>
        <v>4</v>
      </c>
      <c r="L14" s="6">
        <f t="shared" si="0"/>
        <v>11</v>
      </c>
      <c r="M14" s="6">
        <f t="shared" si="1"/>
        <v>14</v>
      </c>
      <c r="N14" s="6">
        <f t="shared" si="5"/>
        <v>3</v>
      </c>
    </row>
    <row r="15" spans="1:14" ht="36" customHeight="1">
      <c r="A15" s="3">
        <v>8</v>
      </c>
      <c r="B15" s="4" t="s">
        <v>18</v>
      </c>
      <c r="C15" s="4"/>
      <c r="D15" s="5">
        <v>1</v>
      </c>
      <c r="E15" s="5">
        <f t="shared" si="2"/>
        <v>1</v>
      </c>
      <c r="F15" s="5">
        <v>15</v>
      </c>
      <c r="G15" s="5">
        <v>24</v>
      </c>
      <c r="H15" s="5">
        <f t="shared" si="3"/>
        <v>9</v>
      </c>
      <c r="I15" s="5">
        <v>2</v>
      </c>
      <c r="J15" s="5">
        <v>4</v>
      </c>
      <c r="K15" s="5">
        <f t="shared" si="4"/>
        <v>2</v>
      </c>
      <c r="L15" s="6">
        <f t="shared" si="0"/>
        <v>17</v>
      </c>
      <c r="M15" s="6">
        <f t="shared" si="1"/>
        <v>29</v>
      </c>
      <c r="N15" s="6">
        <f t="shared" si="5"/>
        <v>12</v>
      </c>
    </row>
    <row r="16" spans="1:14" ht="82.5" customHeight="1">
      <c r="A16" s="3">
        <v>9</v>
      </c>
      <c r="B16" s="4" t="s">
        <v>20</v>
      </c>
      <c r="C16" s="4">
        <v>530</v>
      </c>
      <c r="D16" s="5">
        <v>600</v>
      </c>
      <c r="E16" s="5">
        <f t="shared" si="2"/>
        <v>70</v>
      </c>
      <c r="F16" s="5">
        <v>72</v>
      </c>
      <c r="G16" s="5">
        <v>89</v>
      </c>
      <c r="H16" s="5">
        <f t="shared" si="3"/>
        <v>17</v>
      </c>
      <c r="I16" s="5">
        <v>32</v>
      </c>
      <c r="J16" s="5"/>
      <c r="K16" s="5">
        <f t="shared" si="4"/>
        <v>-32</v>
      </c>
      <c r="L16" s="6">
        <f t="shared" si="0"/>
        <v>634</v>
      </c>
      <c r="M16" s="6">
        <f t="shared" si="1"/>
        <v>689</v>
      </c>
      <c r="N16" s="6">
        <f t="shared" si="5"/>
        <v>55</v>
      </c>
    </row>
    <row r="17" spans="1:14" ht="39" customHeight="1">
      <c r="A17" s="3"/>
      <c r="B17" s="4" t="s">
        <v>13</v>
      </c>
      <c r="C17" s="5">
        <f>SUM(C8:C16)</f>
        <v>562</v>
      </c>
      <c r="D17" s="5">
        <f>SUM(D8:D16)</f>
        <v>662</v>
      </c>
      <c r="E17" s="5">
        <f>D17-C17</f>
        <v>100</v>
      </c>
      <c r="F17" s="5">
        <f>SUM(F8:F16)</f>
        <v>2118</v>
      </c>
      <c r="G17" s="5">
        <f>SUM(G8:G16)</f>
        <v>1993</v>
      </c>
      <c r="H17" s="5">
        <f t="shared" si="3"/>
        <v>-125</v>
      </c>
      <c r="I17" s="5">
        <f>SUM(I8:I16)</f>
        <v>60</v>
      </c>
      <c r="J17" s="5">
        <f>SUM(J8:J16)</f>
        <v>74</v>
      </c>
      <c r="K17" s="5">
        <f t="shared" si="4"/>
        <v>14</v>
      </c>
      <c r="L17" s="6">
        <f t="shared" si="0"/>
        <v>2740</v>
      </c>
      <c r="M17" s="6">
        <f t="shared" si="1"/>
        <v>2729</v>
      </c>
      <c r="N17" s="6">
        <f t="shared" si="5"/>
        <v>-11</v>
      </c>
    </row>
    <row r="18" ht="18" customHeight="1">
      <c r="A18" s="1"/>
    </row>
  </sheetData>
  <sheetProtection/>
  <mergeCells count="15">
    <mergeCell ref="K6:K7"/>
    <mergeCell ref="A3:N3"/>
    <mergeCell ref="A2:N2"/>
    <mergeCell ref="N6:N7"/>
    <mergeCell ref="L6:L7"/>
    <mergeCell ref="M6:M7"/>
    <mergeCell ref="L5:N5"/>
    <mergeCell ref="C5:K5"/>
    <mergeCell ref="A5:A7"/>
    <mergeCell ref="B5:B7"/>
    <mergeCell ref="C6:D6"/>
    <mergeCell ref="F6:G6"/>
    <mergeCell ref="I6:J6"/>
    <mergeCell ref="E6:E7"/>
    <mergeCell ref="H6:H7"/>
  </mergeCells>
  <printOptions/>
  <pageMargins left="0.47" right="0.1968503937007874" top="0.46" bottom="0.1968503937007874" header="0.15748031496062992" footer="0.15748031496062992"/>
  <pageSetup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2011-07-05T07:36:13Z</dcterms:modified>
  <cp:category/>
  <cp:version/>
  <cp:contentType/>
  <cp:contentStatus/>
</cp:coreProperties>
</file>